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Learning Forum 2018\M&amp;E Learning forum\New folder\"/>
    </mc:Choice>
  </mc:AlternateContent>
  <bookViews>
    <workbookView xWindow="0" yWindow="0" windowWidth="20490" windowHeight="7650" firstSheet="4" activeTab="9"/>
  </bookViews>
  <sheets>
    <sheet name="cover" sheetId="1" r:id="rId1"/>
    <sheet name="1_ Exit Identification" sheetId="3" r:id="rId2"/>
    <sheet name="2a Treatment_ANC" sheetId="4" r:id="rId3"/>
    <sheet name="2b_Treatment_Under5" sheetId="5" r:id="rId4"/>
    <sheet name="3_Time and expense" sheetId="6" r:id="rId5"/>
    <sheet name="4_Pt Satisfaction" sheetId="7" r:id="rId6"/>
    <sheet name="6_Household1" sheetId="8" r:id="rId7"/>
    <sheet name="8 TBA" sheetId="10" r:id="rId8"/>
    <sheet name="9_Contact" sheetId="11" r:id="rId9"/>
    <sheet name="6_Household2" sheetId="9" r:id="rId10"/>
  </sheets>
  <externalReferences>
    <externalReference r:id="rId11"/>
  </externalReferences>
  <calcPr calcId="162913" concurrentCalc="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15" i="3" l="1"/>
  <c r="A17" i="3"/>
  <c r="A18" i="3"/>
  <c r="A22" i="3"/>
  <c r="A31" i="3"/>
  <c r="F122" i="4"/>
  <c r="F117" i="4"/>
  <c r="F107" i="4"/>
  <c r="F101" i="4"/>
  <c r="F87" i="4"/>
  <c r="F79" i="4"/>
  <c r="F15" i="4"/>
  <c r="F14" i="4"/>
  <c r="F13" i="4"/>
  <c r="A38" i="3"/>
  <c r="A41" i="3"/>
  <c r="A43" i="3"/>
  <c r="A52" i="3"/>
  <c r="A56" i="3"/>
  <c r="A1" i="10"/>
  <c r="A3" i="10"/>
  <c r="A5" i="10"/>
  <c r="A13" i="10"/>
  <c r="A23" i="10"/>
  <c r="A24" i="10"/>
  <c r="F12" i="10"/>
  <c r="A2" i="9"/>
  <c r="A13" i="9"/>
  <c r="A1" i="9"/>
  <c r="A1" i="8"/>
  <c r="A2" i="8"/>
  <c r="A4" i="8"/>
  <c r="A5" i="8"/>
  <c r="A18" i="8"/>
  <c r="A21" i="8"/>
  <c r="F3" i="8"/>
  <c r="A1" i="7"/>
  <c r="A2" i="7"/>
  <c r="A14" i="7"/>
  <c r="A30" i="7"/>
  <c r="A31" i="7"/>
  <c r="A32" i="7"/>
  <c r="A33" i="7"/>
  <c r="A34" i="7"/>
  <c r="A35" i="7"/>
  <c r="A36" i="7"/>
  <c r="A37" i="7"/>
  <c r="A38" i="7"/>
  <c r="A39" i="7"/>
  <c r="A40" i="7"/>
  <c r="A41" i="7"/>
  <c r="A42" i="7"/>
  <c r="A1" i="6"/>
  <c r="A2" i="6"/>
  <c r="A3" i="6"/>
  <c r="A5" i="6"/>
  <c r="A15" i="6"/>
  <c r="A19" i="6"/>
  <c r="A20" i="6"/>
  <c r="A22" i="6"/>
  <c r="A23" i="6"/>
  <c r="A25" i="6"/>
  <c r="A26" i="6"/>
  <c r="A28" i="6"/>
  <c r="A29" i="6"/>
  <c r="A31" i="6"/>
  <c r="A32" i="6"/>
  <c r="A34" i="6"/>
  <c r="A35" i="6"/>
  <c r="A38" i="6"/>
  <c r="A45" i="6"/>
  <c r="A47" i="6"/>
  <c r="A50" i="6"/>
  <c r="F35" i="6"/>
  <c r="F33" i="6"/>
  <c r="F30" i="6"/>
  <c r="F27" i="6"/>
  <c r="F24" i="6"/>
  <c r="F7" i="6"/>
  <c r="F6" i="6"/>
  <c r="F5" i="6"/>
  <c r="G133" i="5"/>
  <c r="G86" i="5"/>
  <c r="G72" i="5"/>
  <c r="G64" i="5"/>
  <c r="G50" i="5"/>
  <c r="G5" i="5"/>
  <c r="G4" i="5"/>
  <c r="G3" i="5"/>
</calcChain>
</file>

<file path=xl/sharedStrings.xml><?xml version="1.0" encoding="utf-8"?>
<sst xmlns="http://schemas.openxmlformats.org/spreadsheetml/2006/main" count="1106" uniqueCount="712">
  <si>
    <t>RECORD RESPONSE</t>
  </si>
  <si>
    <t>RESPNAME1</t>
  </si>
  <si>
    <t>RESPNAME2</t>
  </si>
  <si>
    <t>(1.15)</t>
  </si>
  <si>
    <t>ANC</t>
  </si>
  <si>
    <t>►</t>
  </si>
  <si>
    <t>1.15a</t>
  </si>
  <si>
    <t>1.15b</t>
  </si>
  <si>
    <t>1.15M</t>
  </si>
  <si>
    <t>INTERVIEWER: ENTER HEALTH WORKER ID CODE FROM THE FACILITY STAFF ROSTER</t>
  </si>
  <si>
    <t>FROM THE STAFF ROSTER IN FORM F1</t>
  </si>
  <si>
    <t>During this visit to the health center, how many health workers provided care to you? This includes any doctors, nurses, pharmacist, lab technician, midwife, etc. who directly took care of you or provided you with advice or medicine.</t>
  </si>
  <si>
    <t xml:space="preserve">Number: </t>
  </si>
  <si>
    <t>What was the sex of the health worker?</t>
  </si>
  <si>
    <t>MALE</t>
    <phoneticPr fontId="3" type="noConversion"/>
  </si>
  <si>
    <t>FEMALE</t>
    <phoneticPr fontId="3" type="noConversion"/>
  </si>
  <si>
    <t>1.03a</t>
  </si>
  <si>
    <t>Do you know the position (title) of the health worker?</t>
  </si>
  <si>
    <t>Yes</t>
  </si>
  <si>
    <t>No (SKIP TO Q1.06)</t>
  </si>
  <si>
    <t>What is the type of facility?</t>
  </si>
  <si>
    <t>National hospital</t>
  </si>
  <si>
    <t>Provincial hospital (PRH)</t>
  </si>
  <si>
    <t>District hopsital (RH)</t>
  </si>
  <si>
    <t>Health center</t>
  </si>
  <si>
    <t>Health post</t>
  </si>
  <si>
    <t>1.06M</t>
  </si>
  <si>
    <t>YES</t>
  </si>
  <si>
    <t>01</t>
  </si>
  <si>
    <t>NO</t>
  </si>
  <si>
    <t>02</t>
  </si>
  <si>
    <t xml:space="preserve"> </t>
  </si>
  <si>
    <t>2a</t>
  </si>
  <si>
    <t>2a_1</t>
  </si>
  <si>
    <t>2a_2</t>
  </si>
  <si>
    <t>What is the name of the (first) health worker who provided care to you?</t>
  </si>
  <si>
    <t>2a_3</t>
  </si>
  <si>
    <t>INTERVIEWER: CHECK IF PATIENT SAW MORE THAN ONE HEALTH WORKER</t>
  </si>
  <si>
    <t>2a_4</t>
  </si>
  <si>
    <t xml:space="preserve">What is the name of the second health worker who provided care to you? </t>
  </si>
  <si>
    <t>2a_5</t>
  </si>
  <si>
    <t>2a_6</t>
  </si>
  <si>
    <t xml:space="preserve">What is the name of the third health worker who provided care to you? </t>
  </si>
  <si>
    <t>2a_7</t>
  </si>
  <si>
    <t>2a_8</t>
  </si>
  <si>
    <t xml:space="preserve">What is the name of the fourth health worker who provided care to you? </t>
  </si>
  <si>
    <t>2a_9</t>
  </si>
  <si>
    <t>2a_10</t>
  </si>
  <si>
    <t>2a_11</t>
  </si>
  <si>
    <t>2a_12</t>
  </si>
  <si>
    <t>2a_13</t>
  </si>
  <si>
    <t>2a_14</t>
  </si>
  <si>
    <t>2a_15</t>
  </si>
  <si>
    <t>2a_15_UNIT</t>
  </si>
  <si>
    <t>2a_16</t>
  </si>
  <si>
    <t>2a_17</t>
  </si>
  <si>
    <t>2a_18</t>
  </si>
  <si>
    <t>Q2a_18_A</t>
  </si>
  <si>
    <t>Did you visit any other facilities for antenatal care during this pregrnancy</t>
  </si>
  <si>
    <t>NO (SKIP TO Q2a_20)</t>
  </si>
  <si>
    <t>2a_19A</t>
  </si>
  <si>
    <t>What type of facility(s) were these?</t>
  </si>
  <si>
    <t xml:space="preserve">National hospital (PP) </t>
  </si>
  <si>
    <t>MULTI SELECT</t>
  </si>
  <si>
    <t>Provincial hospital (RH)</t>
  </si>
  <si>
    <t>District hospital (RH)</t>
  </si>
  <si>
    <t>Private hospital (PP)</t>
  </si>
  <si>
    <t>Private clinic</t>
  </si>
  <si>
    <t>Private pharmacy</t>
  </si>
  <si>
    <t>Home/Office of trained health worker/Nurse</t>
  </si>
  <si>
    <t>Visit of trained health worker/Nurse</t>
  </si>
  <si>
    <t>Shop/Pharmacy/Market</t>
  </si>
  <si>
    <t>Kru khmer</t>
  </si>
  <si>
    <t>Monk/Religious leader</t>
  </si>
  <si>
    <t>TBA</t>
  </si>
  <si>
    <t>Outside of the country</t>
  </si>
  <si>
    <t>Other (specify)</t>
  </si>
  <si>
    <t>2a_20</t>
  </si>
  <si>
    <t>2a_20M</t>
  </si>
  <si>
    <t>2a_21</t>
  </si>
  <si>
    <t>2a_22</t>
  </si>
  <si>
    <t>2a_23</t>
  </si>
  <si>
    <t>2a_24</t>
  </si>
  <si>
    <t>2a_25</t>
  </si>
  <si>
    <t>2a_26</t>
  </si>
  <si>
    <t>2a_27</t>
  </si>
  <si>
    <t>2a_28</t>
  </si>
  <si>
    <t>2a_29</t>
  </si>
  <si>
    <t>2a_30</t>
  </si>
  <si>
    <t>2a_31</t>
  </si>
  <si>
    <t>2a_32</t>
  </si>
  <si>
    <t>2a_33</t>
  </si>
  <si>
    <t>2a_34</t>
  </si>
  <si>
    <t>2a_35</t>
  </si>
  <si>
    <t>INTERVIEWER: DO NOT CITE ANSWERS, MULTI SELECT</t>
  </si>
  <si>
    <t>2a_36M</t>
  </si>
  <si>
    <t>2a_36</t>
  </si>
  <si>
    <t>2a_37</t>
  </si>
  <si>
    <t>2a_38</t>
  </si>
  <si>
    <t>2a_39</t>
  </si>
  <si>
    <t>2a_40</t>
  </si>
  <si>
    <t>2a_41</t>
  </si>
  <si>
    <t>2a_42</t>
  </si>
  <si>
    <t>2a_43</t>
  </si>
  <si>
    <t>2a_44</t>
  </si>
  <si>
    <t>2a_45</t>
  </si>
  <si>
    <t>2a_46</t>
  </si>
  <si>
    <t>2a_47</t>
  </si>
  <si>
    <t>2a_48</t>
  </si>
  <si>
    <t>2a_51</t>
  </si>
  <si>
    <t>2a_49</t>
  </si>
  <si>
    <t>2a_50</t>
  </si>
  <si>
    <t>Which family planning methods did the health worker discuss?</t>
  </si>
  <si>
    <t>a. FEMALE STERILIZATION</t>
  </si>
  <si>
    <t>b. MALE STERILIZATION</t>
  </si>
  <si>
    <t>c. CONTRACEPTIVE PILL</t>
  </si>
  <si>
    <t>d. INTRAUTERINE DEVICE (IUD)</t>
  </si>
  <si>
    <t>e. INJECTABLE CONTRACEPTIVES</t>
  </si>
  <si>
    <t>f. IMPLANTS</t>
  </si>
  <si>
    <t>g. MALE CONDOMS</t>
  </si>
  <si>
    <t>h. FEMALE CONDOMS</t>
  </si>
  <si>
    <t>i. DIAPHRAGM</t>
  </si>
  <si>
    <t>j. FOAM / JELLY</t>
  </si>
  <si>
    <t>k. LACTATIONAL AMENORRHEA</t>
  </si>
  <si>
    <t>l. RHYTHM METHOD</t>
  </si>
  <si>
    <t>m. WITHDRAWAL</t>
  </si>
  <si>
    <t>2a_50M</t>
  </si>
  <si>
    <t>2a_52</t>
  </si>
  <si>
    <t>2a_53</t>
  </si>
  <si>
    <t>2a_54</t>
  </si>
  <si>
    <t>Did you go to the other provider or laboratory for the finger or heel stick</t>
  </si>
  <si>
    <t>2a_55</t>
  </si>
  <si>
    <t>Were you told the result of the test that was done?</t>
  </si>
  <si>
    <t>2a_56</t>
  </si>
  <si>
    <t>2a_57</t>
  </si>
  <si>
    <t>2a_58</t>
  </si>
  <si>
    <t>2a_59</t>
  </si>
  <si>
    <t>2a_60</t>
  </si>
  <si>
    <t>2a_61</t>
  </si>
  <si>
    <t>.</t>
  </si>
  <si>
    <t>2b</t>
  </si>
  <si>
    <t>2b_1</t>
  </si>
  <si>
    <t>a</t>
  </si>
  <si>
    <t>►</t>
    <phoneticPr fontId="3" type="noConversion"/>
  </si>
  <si>
    <t>b</t>
  </si>
  <si>
    <t>c</t>
  </si>
  <si>
    <t>d</t>
  </si>
  <si>
    <t>2b_2</t>
  </si>
  <si>
    <t>2b_3</t>
  </si>
  <si>
    <t>e</t>
  </si>
  <si>
    <t>f</t>
  </si>
  <si>
    <t>g</t>
  </si>
  <si>
    <t>h</t>
  </si>
  <si>
    <t>2b_4</t>
  </si>
  <si>
    <t>2b_4a</t>
  </si>
  <si>
    <t>2b.4b</t>
  </si>
  <si>
    <t>2b_5</t>
  </si>
  <si>
    <t>2b_6</t>
  </si>
  <si>
    <t>2b_7</t>
  </si>
  <si>
    <t>2b_8</t>
  </si>
  <si>
    <t>2.08a</t>
  </si>
  <si>
    <t>2b_9</t>
  </si>
  <si>
    <t>2b_10</t>
  </si>
  <si>
    <t xml:space="preserve">I </t>
  </si>
  <si>
    <t>j</t>
  </si>
  <si>
    <t>k</t>
  </si>
  <si>
    <t>l</t>
  </si>
  <si>
    <t>2b_12</t>
  </si>
  <si>
    <t>2b_13</t>
  </si>
  <si>
    <t>2b_14</t>
  </si>
  <si>
    <t>2b_15</t>
  </si>
  <si>
    <t>2b_16</t>
  </si>
  <si>
    <t>2b_18</t>
  </si>
  <si>
    <t>2b_19</t>
  </si>
  <si>
    <t>2b_20</t>
  </si>
  <si>
    <t>2.20a</t>
  </si>
  <si>
    <t>2b_21</t>
  </si>
  <si>
    <t>2b_22</t>
  </si>
  <si>
    <t>2b_23</t>
  </si>
  <si>
    <t>2b_24</t>
  </si>
  <si>
    <t>2b_25</t>
  </si>
  <si>
    <t xml:space="preserve">INTERVIEWER: CHECK CHILD‘S IMMUNIZATION STATUS.  </t>
  </si>
  <si>
    <t>RECORD "01" FOR RECEIVED AND "02" FOR NOT RECEIVED.</t>
  </si>
  <si>
    <t>RECEIVED</t>
  </si>
  <si>
    <t>NOT RECEIVED</t>
  </si>
  <si>
    <t>A</t>
  </si>
  <si>
    <t>BCG</t>
  </si>
  <si>
    <t>B</t>
  </si>
  <si>
    <t>DPT1</t>
  </si>
  <si>
    <t>C</t>
  </si>
  <si>
    <t>DPT2</t>
  </si>
  <si>
    <t>D</t>
  </si>
  <si>
    <t>DPT3</t>
  </si>
  <si>
    <t>E</t>
  </si>
  <si>
    <t>OPV0</t>
  </si>
  <si>
    <t>F</t>
  </si>
  <si>
    <t>OPV1</t>
  </si>
  <si>
    <t>G</t>
  </si>
  <si>
    <t>OPV2</t>
  </si>
  <si>
    <t>H</t>
  </si>
  <si>
    <t>Vitamin A</t>
  </si>
  <si>
    <t>I</t>
  </si>
  <si>
    <t>Measles</t>
  </si>
  <si>
    <t>2b_26</t>
  </si>
  <si>
    <t>2b_29</t>
  </si>
  <si>
    <t>2b_26M</t>
  </si>
  <si>
    <t>2b_27</t>
  </si>
  <si>
    <t>Following the last immunization the child received (whether today or in the past), does the child need to receive more immunization(s)?</t>
  </si>
  <si>
    <t>2b_28</t>
  </si>
  <si>
    <t xml:space="preserve">What is the date of return for the child's next immunization? </t>
  </si>
  <si>
    <t>a.</t>
  </si>
  <si>
    <t>DAY (DD)</t>
  </si>
  <si>
    <t>INTERVIEWER: IF CARD AVAILABLE, CHECK CARD. IF NOT OR IF NO INFORMATION ON THE CARD, ASK CAREGIVER.</t>
  </si>
  <si>
    <t>b.</t>
  </si>
  <si>
    <t>MONTH (MM)</t>
  </si>
  <si>
    <t>c.</t>
  </si>
  <si>
    <t>YEAR (YYYY)</t>
  </si>
  <si>
    <t>2b_31</t>
  </si>
  <si>
    <t>2b_30</t>
  </si>
  <si>
    <t>2b_32</t>
  </si>
  <si>
    <t>SKIP TO 2B_36</t>
  </si>
  <si>
    <t>2b_34</t>
  </si>
  <si>
    <t>2b_35</t>
  </si>
  <si>
    <t>2b_36</t>
  </si>
  <si>
    <t>2b_37</t>
  </si>
  <si>
    <t>2b_38</t>
  </si>
  <si>
    <t>2b_39</t>
  </si>
  <si>
    <t>2b_40</t>
  </si>
  <si>
    <t>2b_41</t>
  </si>
  <si>
    <t>អ្នកសម្ភាសន៍៖ មិនត្រូវអានចម្លើយទេ។ ចម្លើយអាចជ្រើសរើសច្រើន</t>
  </si>
  <si>
    <t>KHR</t>
  </si>
  <si>
    <t>(3.04a)</t>
  </si>
  <si>
    <t>(3.04b)</t>
  </si>
  <si>
    <t>Do you think the time you spent waiting was too long? ASK IF 3.05 &gt; 000</t>
  </si>
  <si>
    <t>How much was paid in Riel for this?</t>
  </si>
  <si>
    <t>(3.16M)</t>
  </si>
  <si>
    <t>Are you currently covered under a health insurance scheme?</t>
  </si>
  <si>
    <t>What type of health insurance is this? Is it Public, Private or both?</t>
  </si>
  <si>
    <t>Public</t>
  </si>
  <si>
    <t>Private</t>
  </si>
  <si>
    <t>Both</t>
  </si>
  <si>
    <t>In the last 12 months, how many months have you been enrolled in the insurance scheme that covers you now?</t>
  </si>
  <si>
    <t>MONTHS. MAXIMUM 12.</t>
  </si>
  <si>
    <t>If you were to sell the land you own, how much in Currency do you think you would receive for it?</t>
  </si>
  <si>
    <t>6.05a</t>
  </si>
  <si>
    <t>i</t>
  </si>
  <si>
    <t>How many [ANIMAL]s does your household own? IF ZERO, RECORD ZERO AND GO TO NEXT ANIMAL.</t>
  </si>
  <si>
    <t>Cow / Buffalo?</t>
  </si>
  <si>
    <t>Goat?</t>
  </si>
  <si>
    <t>Sheep?</t>
  </si>
  <si>
    <t>Pig?</t>
  </si>
  <si>
    <t>Chickens / Ducks</t>
  </si>
  <si>
    <t>Game?</t>
  </si>
  <si>
    <t>Donkey/Horse?</t>
  </si>
  <si>
    <t>Oxen?</t>
  </si>
  <si>
    <t>Other?</t>
  </si>
  <si>
    <t>Fish</t>
  </si>
  <si>
    <t>9.04a</t>
  </si>
  <si>
    <t>1.15aM</t>
  </si>
  <si>
    <t xml:space="preserve">The Impact Study of Service Provision </t>
  </si>
  <si>
    <t>In Cambodia</t>
  </si>
  <si>
    <t>Location</t>
  </si>
  <si>
    <t>Province</t>
  </si>
  <si>
    <t>Operational District</t>
  </si>
  <si>
    <t>Health Center</t>
  </si>
  <si>
    <t>Interviewer and Meeting</t>
  </si>
  <si>
    <t>Frist Meeting</t>
  </si>
  <si>
    <t>Day</t>
  </si>
  <si>
    <t>Month</t>
  </si>
  <si>
    <t>Year</t>
  </si>
  <si>
    <t>Second Meeting</t>
  </si>
  <si>
    <t>Third Meeting</t>
  </si>
  <si>
    <t>Identity</t>
  </si>
  <si>
    <t>Answer Record</t>
  </si>
  <si>
    <t>Interviewer: Please ask the following questions to the patient?</t>
  </si>
  <si>
    <t>What is your name?</t>
  </si>
  <si>
    <t>Write your name</t>
  </si>
  <si>
    <t>Nickname</t>
  </si>
  <si>
    <t>Please ask the following questions to the patient?</t>
  </si>
  <si>
    <t>Skip to 1.02</t>
  </si>
  <si>
    <t>You can choose more than one answer
Interviewer៖ Please skip after completing the below section.</t>
  </si>
  <si>
    <t>Care for under-five chidren (59 months or less)</t>
  </si>
  <si>
    <t>Others</t>
  </si>
  <si>
    <t>Quit the interview</t>
  </si>
  <si>
    <t>How many under-five children come with you today?</t>
  </si>
  <si>
    <t>Number Children:</t>
  </si>
  <si>
    <t>How old your child is (years)?</t>
  </si>
  <si>
    <t xml:space="preserve">                          Year(s)</t>
  </si>
  <si>
    <t>What is your child's birth date?</t>
  </si>
  <si>
    <t>Birth Date:</t>
  </si>
  <si>
    <t>Sex of your child?</t>
  </si>
  <si>
    <t>Male</t>
  </si>
  <si>
    <t>Female</t>
  </si>
  <si>
    <t>Quit the interview if the child is more than 59 months old</t>
  </si>
  <si>
    <t>What is the name of service provider whom you met today? (Interviewer should ask for the name of service provider whom spent more than others with the respondent)</t>
  </si>
  <si>
    <t xml:space="preserve">What is the service provider's position? </t>
  </si>
  <si>
    <t>Doctor or health official</t>
  </si>
  <si>
    <t>Administrator or executive officer</t>
  </si>
  <si>
    <t>Nurse</t>
  </si>
  <si>
    <t>Midwife</t>
  </si>
  <si>
    <t>Pharmacist</t>
  </si>
  <si>
    <t>Assistant of Pharmacist</t>
  </si>
  <si>
    <t>Laboratory technician</t>
  </si>
  <si>
    <t>Contract Staff</t>
  </si>
  <si>
    <t>Others (Please specify:........................)</t>
  </si>
  <si>
    <t>Interviewer: Please ask the following questions to the patient</t>
  </si>
  <si>
    <t>I will start the interview with your personal information questions</t>
  </si>
  <si>
    <t>How old are you?</t>
  </si>
  <si>
    <t>Age (full)</t>
  </si>
  <si>
    <t>Sex</t>
  </si>
  <si>
    <t>Can you read and write?</t>
  </si>
  <si>
    <t>No</t>
  </si>
  <si>
    <t>What is your highest level of education? What grade did you finish in that level?</t>
  </si>
  <si>
    <t>Pre-kindergarten Level</t>
  </si>
  <si>
    <t>Kindergarten Level</t>
  </si>
  <si>
    <t>Primary School Level</t>
  </si>
  <si>
    <t>Secondary School Level</t>
  </si>
  <si>
    <t>High School Level</t>
  </si>
  <si>
    <t>Bachelor Degree Level</t>
  </si>
  <si>
    <t>Master and PhD Degree Level</t>
  </si>
  <si>
    <t>No Schooling</t>
  </si>
  <si>
    <t>What is your marital status?</t>
  </si>
  <si>
    <t>Single</t>
  </si>
  <si>
    <t>Married and living with each others</t>
  </si>
  <si>
    <t>Widow or widower</t>
  </si>
  <si>
    <t>Divorced or separated</t>
  </si>
  <si>
    <t>What is your spouse’s highest level of education? And what grade did he/she finish in that level?</t>
  </si>
  <si>
    <t xml:space="preserve">Currently, do you or does your family have a card which you can get free services from hospital or health center? </t>
  </si>
  <si>
    <t>Skip to the following section</t>
  </si>
  <si>
    <t>May I see your card?</t>
  </si>
  <si>
    <t>HEF Card/ Poverty Card</t>
  </si>
  <si>
    <t xml:space="preserve">Intruction: Please note the type of card </t>
  </si>
  <si>
    <t>Health Insurrance Card</t>
  </si>
  <si>
    <t>PAC Card</t>
  </si>
  <si>
    <t>Is your card valid?</t>
  </si>
  <si>
    <t>Old or invalid</t>
  </si>
  <si>
    <t>Valid</t>
  </si>
  <si>
    <t>Did you use your card for any treatment today?</t>
  </si>
  <si>
    <t>No (this hospital/health center does not accept this card)</t>
  </si>
  <si>
    <t>No (I did not bring it with me today)</t>
  </si>
  <si>
    <t>No (others; please specify:……………..)</t>
  </si>
  <si>
    <t>Treatment and Consultation (ANC)</t>
  </si>
  <si>
    <r>
      <t>Do you bring your ANC Book or Immunization Card today?</t>
    </r>
    <r>
      <rPr>
        <b/>
        <sz val="10"/>
        <rFont val="Khmer OS Content"/>
      </rPr>
      <t xml:space="preserve"> 
Interviewer: If the respondent say “Yes”, please ask him/her to see it. 
</t>
    </r>
  </si>
  <si>
    <t>Yes (saw the card or book)</t>
  </si>
  <si>
    <t>Yes (did not see the card or book)</t>
  </si>
  <si>
    <t>No (Card or book is with service provider)</t>
  </si>
  <si>
    <t>No card or book</t>
  </si>
  <si>
    <t xml:space="preserve">Interviewer: Please have a look on ANC Book or Immunization Card; identify any record that the patient received immunization. </t>
  </si>
  <si>
    <t>Yes (once)</t>
  </si>
  <si>
    <t>Yes (twice or more)</t>
  </si>
  <si>
    <t xml:space="preserve">Interviewer: Based on ANC Book or Immunization Card, how many weeks is patient pregnant? </t>
  </si>
  <si>
    <t>Number of Weeks</t>
  </si>
  <si>
    <t>Interviewer: Based on the book or card, how regular does the patient receive the treatment to prevent malaria? (if the patient does not live in malaria zone, please choose “not applicable”)</t>
  </si>
  <si>
    <t>Yes (twice)</t>
  </si>
  <si>
    <t>Not Applicable</t>
  </si>
  <si>
    <t xml:space="preserve">Interviewer: Does the book or card demonstrate the patient's blood type? </t>
  </si>
  <si>
    <t>How long have you been pregnant (Interviewer: Please record the months or weeks of pregnancy)</t>
  </si>
  <si>
    <t xml:space="preserve">Number </t>
  </si>
  <si>
    <t>Notify above response in weeks or months</t>
  </si>
  <si>
    <t>A. Weeks</t>
  </si>
  <si>
    <t>B. Months</t>
  </si>
  <si>
    <t>Is this your first pregnancy?</t>
  </si>
  <si>
    <t>Is this your first time to checkup your pregnancy in this health facility?</t>
  </si>
  <si>
    <t>Skip to Q2a_20</t>
  </si>
  <si>
    <t>Include this time, how many times have you visited this health facility for ANC? (only this pregnancy)</t>
  </si>
  <si>
    <t>Did you receive a weigh during this ANC checkup?</t>
  </si>
  <si>
    <t xml:space="preserve">Did the health worker provide you advice on appropriate weighing during pregnancy? </t>
  </si>
  <si>
    <t>Did you get the height measurement during this ANC checkup?</t>
  </si>
  <si>
    <t xml:space="preserve">Did you get the blood pressure measurement during this ANC checkup? the interviewer can explain: "it refers to when a health worker takes a piece of fabric to wrap around your uper arm near the elbow and you feel like squeezed and pressed hard on your arm, then it is released. </t>
  </si>
  <si>
    <t>Did you give the sample of your urine for the experiment during this ANC checkup? The interviewer can explain "Were you asked to put your urine in a small bottle or plastic cup for laboratory test?"</t>
  </si>
  <si>
    <t>Did you give your sample of blood during this ANC checkup? The interviewer can explain "Did anyone give a needle on your finger or hands to take blood for laboratory test?</t>
  </si>
  <si>
    <t>Did you set a date for delivery at this health facility during this ANC checkup?</t>
  </si>
  <si>
    <t xml:space="preserve">Was your pregnancy examined during this ANC checkup? The interviewer can explain "Did the health worker let you sleep on the bed then touch your abdomen?" </t>
  </si>
  <si>
    <t xml:space="preserve">Did the health worker estimate the date of delivery during this ANC checkup? </t>
  </si>
  <si>
    <t>Was you uterus measured during this ANC checkup? The interviewer can explain "It refers to the service provider measures your abdomen using a metering meter</t>
  </si>
  <si>
    <t xml:space="preserve">Did the health worker ask about your blood group during this ANC checkup? </t>
  </si>
  <si>
    <t xml:space="preserve">Did the health worker give you advice on food diet such as what you can eat or drink during the pregnancy? </t>
  </si>
  <si>
    <t xml:space="preserve">What did you the wealth work advise you to eat during the pregnancy? </t>
  </si>
  <si>
    <t>A. Green vegetable</t>
  </si>
  <si>
    <t>B. Milk</t>
  </si>
  <si>
    <t>Interviewer: Don't read the answers
Multiple Selections</t>
  </si>
  <si>
    <t>C. Meat and bird</t>
  </si>
  <si>
    <t>D. Fruits and grains</t>
  </si>
  <si>
    <t>E. Enhance your diet every day</t>
  </si>
  <si>
    <t>F. Others (specify:…………………)</t>
  </si>
  <si>
    <t xml:space="preserve">Did the health worker provide you the iron tablets or folic acid tablets? Or was you given the prescription to buy these medicines? Interviewer: Please show the patient iron tablets and folic acid tablets or a tablet that contains both substances.  </t>
  </si>
  <si>
    <t xml:space="preserve">Interviewer: Seek for permission from the patient to see his/her iron tablets, folic acid tablets, a tablet that contains both substances, or the prescription. </t>
  </si>
  <si>
    <t>Saw tablets</t>
  </si>
  <si>
    <t>Saw prescription</t>
  </si>
  <si>
    <t>No tablets or prescription</t>
  </si>
  <si>
    <t>Saw both tablets and prescription</t>
  </si>
  <si>
    <t xml:space="preserve">Did the health worker consult you the side affects of iron tablets during this ANC checkup? </t>
  </si>
  <si>
    <t>Please tell me the negative side affects that you knew</t>
  </si>
  <si>
    <t>A. Nausea</t>
  </si>
  <si>
    <t xml:space="preserve">Interviewer: Don't read the answers
Multiple Selections
</t>
  </si>
  <si>
    <t>B. Black stool</t>
  </si>
  <si>
    <t>C. Constipation</t>
  </si>
  <si>
    <t>D. Others (Please specify:…………………….)</t>
  </si>
  <si>
    <t>Have you ever taken Parasites medicines during first 3-6 months pregnancy?</t>
  </si>
  <si>
    <t>Did health worker give you the prescription or anti-malaria medicine? Interviewer: Show the patient Quinine and Fansidar.</t>
  </si>
  <si>
    <t>Interviewer: Ask for permission to see the anti-malaria medicine or prescription.</t>
  </si>
  <si>
    <t>Saw medicine</t>
  </si>
  <si>
    <t>No medicine; no prescription</t>
  </si>
  <si>
    <t>Saw both medicine and prescription</t>
  </si>
  <si>
    <t>Do you have a mosquito net, which is insecticide treated?</t>
  </si>
  <si>
    <t>Did you sleep in the insecticide treated net last night?</t>
  </si>
  <si>
    <t>Did the health worker provide you the insecticide treated net in free of charge during this ANC checkup?</t>
  </si>
  <si>
    <t>Did the health worker sell you the insecticide treated net during this ANC checkup?</t>
  </si>
  <si>
    <t xml:space="preserve">Did the health worker ask you if you ever get a dose of Tetanus during this ANC checkup?
</t>
  </si>
  <si>
    <t xml:space="preserve">Have you ever been vaccinated against Tetanus include today?
</t>
  </si>
  <si>
    <t xml:space="preserve">Including Anti-Tentanus vaccination today, how times have you gotten it? Interviewer: Anit-Tentanus vaccination can get taken in this health facility or other facilities.) </t>
  </si>
  <si>
    <t>Did the health worker talk to you about the danger signs which warn you in pregnancy?</t>
  </si>
  <si>
    <t>Yes, during meeting today</t>
  </si>
  <si>
    <t>Yes, during previous meeting</t>
  </si>
  <si>
    <t xml:space="preserve">Please tell me the danger signs in pregnancy which you knew. </t>
  </si>
  <si>
    <t>A. Vaginal bleeding</t>
  </si>
  <si>
    <t>B. Fever</t>
  </si>
  <si>
    <t>C. Swelling of the face, hands, and feet</t>
  </si>
  <si>
    <t>D. Feeling tired and hard to breathe</t>
  </si>
  <si>
    <t>E. Severe headache</t>
  </si>
  <si>
    <t>F. Blurred vision</t>
  </si>
  <si>
    <t>G. Seizures</t>
  </si>
  <si>
    <t>H. Light head and Dizziness</t>
  </si>
  <si>
    <t>I. Pain in the abdomen</t>
  </si>
  <si>
    <t>J. Reduced or no fetal movements</t>
  </si>
  <si>
    <t>K. Leaking of fluid from the vagina pregnancy</t>
  </si>
  <si>
    <t>L. Hard to breathe</t>
  </si>
  <si>
    <t>M. Bad smell or leaking of fluid from the vagina</t>
  </si>
  <si>
    <t>N. Others (Please specify:…………………..)</t>
  </si>
  <si>
    <t>What pieces of advice did the health worker provide you when you have any danger sign in pregnancy?</t>
  </si>
  <si>
    <t>A. Seek for treatment and care at health facility</t>
  </si>
  <si>
    <t>B. Reduce some activities</t>
  </si>
  <si>
    <t>C. Change the food diet</t>
  </si>
  <si>
    <t>Did the health worker tell the family planning consumption after giving birth during this ANC checkup?</t>
  </si>
  <si>
    <t>Did the health worker consult you the specific family planning methods during this ANC checkup?</t>
  </si>
  <si>
    <t>Have you received any tips on feeding your baby? (Such as breastfeeding or powdered milk)</t>
  </si>
  <si>
    <t>Have you received a copy of the information after receiving the service?</t>
  </si>
  <si>
    <t>During this visit, did the health provider suggest you visit another provider or go to the lab for blood testing?</t>
  </si>
  <si>
    <t>No (Skip to Q2a_56)</t>
  </si>
  <si>
    <t>Where did the health worker suggest you visit?</t>
  </si>
  <si>
    <t>Come to this health facility</t>
  </si>
  <si>
    <t>Health worker's house or office</t>
  </si>
  <si>
    <t>Medical staff or nurses</t>
  </si>
  <si>
    <t>Pharmacy, shop or market</t>
  </si>
  <si>
    <t>Others (Please specify:…………………….)</t>
  </si>
  <si>
    <t>Did the health worker refer you to another provider or clinical unit in this health facility for future check-up or care?</t>
  </si>
  <si>
    <t>Please tell me about this referral:</t>
  </si>
  <si>
    <t xml:space="preserve">Did you receive a piece of paper or a copy of referral sheet? </t>
  </si>
  <si>
    <t xml:space="preserve">Were you told where to go during the refering? </t>
  </si>
  <si>
    <t xml:space="preserve">Were you told whom to meet during the refering? </t>
  </si>
  <si>
    <t xml:space="preserve">Were you told the reasons of refering? </t>
  </si>
  <si>
    <t xml:space="preserve">Are you willing to go there? </t>
  </si>
  <si>
    <t>Questions about your family</t>
  </si>
  <si>
    <t>Answers Record</t>
  </si>
  <si>
    <t>How many devices do you have? Count only if the device is still in use, if it is not available, please write 0 and continue to another one.</t>
  </si>
  <si>
    <t>Radio</t>
  </si>
  <si>
    <t>Television</t>
  </si>
  <si>
    <t>Bicycle</t>
  </si>
  <si>
    <t>Motor Bike</t>
  </si>
  <si>
    <t>Refrigerator</t>
  </si>
  <si>
    <t>Ox or house cart</t>
  </si>
  <si>
    <t>Boat</t>
  </si>
  <si>
    <t>Mobile phones</t>
  </si>
  <si>
    <t>Car or tractor</t>
  </si>
  <si>
    <t>Communication and Idea</t>
  </si>
  <si>
    <t>Do you have a phone number?</t>
  </si>
  <si>
    <t>No (skip to Q9.05)</t>
  </si>
  <si>
    <t>Record his/her number</t>
  </si>
  <si>
    <t>Number</t>
  </si>
  <si>
    <t>Do you have another phone number?</t>
  </si>
  <si>
    <t>No (Skip to Q9.04a)</t>
  </si>
  <si>
    <t>Record his/her another number</t>
  </si>
  <si>
    <t xml:space="preserve">
Thank you for your time. We may need to contact you again in the future for further inquiries. Can we contact you via the above phone number?</t>
  </si>
  <si>
    <t>Interviewer's Idea</t>
  </si>
  <si>
    <t>Results</t>
  </si>
  <si>
    <t>Staff ID</t>
  </si>
  <si>
    <t>Before ending and summarizing, find out your co-worker who is collecting the health center information to find a staffing number.</t>
  </si>
  <si>
    <t>To find this unique identifier, see the Health Center Information Interview Form in Section 4.</t>
  </si>
  <si>
    <t>In Section 4, go to "Q1_02" and at the top you will see their ID. Please enter this number in the box below.</t>
  </si>
  <si>
    <t>Fully Completed</t>
  </si>
  <si>
    <t>Not completed - The respondent quited the interview</t>
  </si>
  <si>
    <t>Not completed - The interview was interrupted by third party</t>
  </si>
  <si>
    <t>Respondent rejected the interivew</t>
  </si>
  <si>
    <t>Rejected by parents/ admin manager/ husband</t>
  </si>
  <si>
    <t>Respondent was absent for the second appointment</t>
  </si>
  <si>
    <t>Could not interview the respondent. Example, deaf / paralyzed / mentally ill</t>
  </si>
  <si>
    <t>Traditional Birth Attendant</t>
  </si>
  <si>
    <t>Ask this section only for interviewees who received prenatal care</t>
  </si>
  <si>
    <t>Do you know any traditional birth attendant (TBA) in your community?</t>
  </si>
  <si>
    <t>Section 9</t>
  </si>
  <si>
    <t>Have you ever used traditional birth attendant services last month, whether at home or in a community or at a health post?</t>
  </si>
  <si>
    <t>Yes at my home</t>
  </si>
  <si>
    <t>Yes at health post</t>
  </si>
  <si>
    <t>Yes in community</t>
  </si>
  <si>
    <t>Yes at my home and health post</t>
  </si>
  <si>
    <t>Yes at my home and in communty</t>
  </si>
  <si>
    <t>Yes at health post and in community</t>
  </si>
  <si>
    <t>Yes at home,health post, and community</t>
  </si>
  <si>
    <t>What services did you received from that traditional birth attendant?</t>
  </si>
  <si>
    <t>Interviewer: Don't read answers
Multiple Answers</t>
  </si>
  <si>
    <t>A. Verify your pregnancy</t>
  </si>
  <si>
    <t>B. Take you to a pre-delivery health check</t>
  </si>
  <si>
    <t>C. Tell you information about danger signs in pregnancy</t>
  </si>
  <si>
    <t>D. Take you to the health center to give birth</t>
  </si>
  <si>
    <t>E. Educate about health</t>
  </si>
  <si>
    <t xml:space="preserve">
I will read a few sentences related to the work done by the traditional birth attendant. Please tell me if you agree or disagree with each sentence.</t>
  </si>
  <si>
    <t>Agree</t>
  </si>
  <si>
    <t>Nuetral</t>
  </si>
  <si>
    <t>Not agree</t>
  </si>
  <si>
    <t>Traditional birth attendant has provided invaluable services to my community.</t>
  </si>
  <si>
    <t>Traditional birth attendant has provided good quality services for my community.</t>
  </si>
  <si>
    <t>Does your family own a piece of land including your land of the house?</t>
  </si>
  <si>
    <t xml:space="preserve">For your house, what are the main material of roofing, walling, and flooring? </t>
  </si>
  <si>
    <t>A. Wall</t>
  </si>
  <si>
    <t>B. Roof</t>
  </si>
  <si>
    <t>Brick</t>
  </si>
  <si>
    <t>Fiber cement</t>
  </si>
  <si>
    <t>Zinc iron</t>
  </si>
  <si>
    <t>Plastic</t>
  </si>
  <si>
    <t>Interviewer: Don't read the answers</t>
  </si>
  <si>
    <t>Record answers for each part</t>
  </si>
  <si>
    <t>Trees / small trees</t>
  </si>
  <si>
    <t>Bricks or tiles</t>
  </si>
  <si>
    <t>Grass / Beef</t>
  </si>
  <si>
    <t>Wood or bamboo</t>
  </si>
  <si>
    <t>Soil or mud</t>
  </si>
  <si>
    <t>Pure cement</t>
  </si>
  <si>
    <t>Cardboard</t>
  </si>
  <si>
    <t>Others (specify:…………………)</t>
  </si>
  <si>
    <t>How many rooms does your house have including room outside but not include restroom and kitchen? 
Interviewer: Don't count restroom and kitchen</t>
  </si>
  <si>
    <t>How many people stay in your house? 
Interviewer: Write down number in each category</t>
  </si>
  <si>
    <t>A. Male &gt;18 years old</t>
  </si>
  <si>
    <t>B. Female &gt;18 years old</t>
  </si>
  <si>
    <t>C. Children or teenagers aged 6 to 17 years</t>
  </si>
  <si>
    <t>D. Children under 6 years old</t>
  </si>
  <si>
    <t>E. Total</t>
  </si>
  <si>
    <t>What is the average income in your household?</t>
  </si>
  <si>
    <t>Riels</t>
  </si>
  <si>
    <t>Patient's satisfaction</t>
  </si>
  <si>
    <t>What is the main reason you chose this health center today rather than other health facilities?</t>
  </si>
  <si>
    <t>It is near my house</t>
  </si>
  <si>
    <t>It is cheap</t>
  </si>
  <si>
    <t>Trust providers or service quality</t>
  </si>
  <si>
    <t>Enough medicines</t>
  </si>
  <si>
    <t>Has female service provider (s)</t>
  </si>
  <si>
    <t>I was recommended or referred</t>
  </si>
  <si>
    <t>Opening hours are appropriate</t>
  </si>
  <si>
    <t>Friendly staff</t>
  </si>
  <si>
    <t>Staff can explain and answer questions</t>
  </si>
  <si>
    <t>This health center accepts the poverty card / health equity fund (HEF)</t>
  </si>
  <si>
    <t>This health facility is clean</t>
  </si>
  <si>
    <t>Interviewer: Don't read answers
Only one answer</t>
  </si>
  <si>
    <t>What is the second reason you chose this health center today rather than other health facilities?</t>
  </si>
  <si>
    <t>There is no another reason</t>
  </si>
  <si>
    <t xml:space="preserve">I will read a few sentences related to the health center. Please tell me if you agree or disagree with each sentence. Maybe some sentences may not fit your situation, so you can tell me if it does not fit into your situation.
</t>
  </si>
  <si>
    <t>Interviewer: Read each sentence to the client and record the answers for each question. Please indicate the color and the card number with the answer code.</t>
  </si>
  <si>
    <t>Not Agree</t>
  </si>
  <si>
    <t>It is easy to travel from your home to the health center</t>
  </si>
  <si>
    <t>This health center is clean</t>
  </si>
  <si>
    <t>Health center staff are polite and respectful</t>
  </si>
  <si>
    <t>Health center staff do a good job of explaining your health condition</t>
  </si>
  <si>
    <t>It is easy to get the medicine that the health center staff prescribed</t>
  </si>
  <si>
    <t>The cost of my health examination is appropriate</t>
  </si>
  <si>
    <t>The cost of lab in this health center is appropriate</t>
  </si>
  <si>
    <t>The cost of treatment at this health center is reasonable</t>
  </si>
  <si>
    <t>Travel costs to the health center are reasonable</t>
  </si>
  <si>
    <t>The waiting time to get the service here is decent</t>
  </si>
  <si>
    <t>You have received sufficient privacy during a health examination</t>
  </si>
  <si>
    <t>Health center staff spend enough time with you</t>
  </si>
  <si>
    <t>The health center working hours are suitable for your needs</t>
  </si>
  <si>
    <t>Health center stafff are polite to me</t>
  </si>
  <si>
    <t>Health center staff give me sufficient time to ask question</t>
  </si>
  <si>
    <t>My health checklist was given to me</t>
  </si>
  <si>
    <t>The overall quality of the service provided is satisfactory to me</t>
  </si>
  <si>
    <t>Are you in health insurance?</t>
  </si>
  <si>
    <t>How far is your home from the health center?</t>
  </si>
  <si>
    <t>Kilometres</t>
  </si>
  <si>
    <t>Minutes</t>
  </si>
  <si>
    <t>What kind of transportation did you use? (only when you come)</t>
  </si>
  <si>
    <t>How long will it take to travel from home to the health center? (only when you come)</t>
  </si>
  <si>
    <t>Walk</t>
  </si>
  <si>
    <t>Animal</t>
  </si>
  <si>
    <t>Personal car</t>
  </si>
  <si>
    <t>Personal motorbike</t>
  </si>
  <si>
    <t>Motor taxi</t>
  </si>
  <si>
    <t>Tuk Tuk</t>
  </si>
  <si>
    <t>Taxi</t>
  </si>
  <si>
    <t>Bus</t>
  </si>
  <si>
    <t>How much did you spend in Riels to come to this health center?</t>
  </si>
  <si>
    <t>Did you get reimbursement for your transportation?</t>
  </si>
  <si>
    <t>No (Skip to 3.05)</t>
  </si>
  <si>
    <t>How much did you get reimbursed?</t>
  </si>
  <si>
    <t>How long did you spend with doctor or nurse for consultantion? 
Instructions: Code 000 if the client replies that it does not wait. Use 999 code for unknown</t>
  </si>
  <si>
    <t xml:space="preserve">
How long did you wait in this health center before meeting the provice provider?
Instructions: Code 000 if the client replies that it does not wait. Use 999 code for unknown</t>
  </si>
  <si>
    <t>Did you pay for consultation fee or health service provider?</t>
  </si>
  <si>
    <t>How much did you pay?</t>
  </si>
  <si>
    <t>Did you take any lab test?</t>
  </si>
  <si>
    <t>Did you take Echographie?</t>
  </si>
  <si>
    <t>Were you given medicines today?</t>
  </si>
  <si>
    <t>How much did you spend for medicines?</t>
  </si>
  <si>
    <t>In total, how much did you spend (in riels) not include transporation cost?</t>
  </si>
  <si>
    <t xml:space="preserve">Do you understand how you were charged? What services were included? </t>
  </si>
  <si>
    <t>What is the amount of money that you paid today for health care from the below sources?</t>
  </si>
  <si>
    <t>A. Savings or Daily Income</t>
  </si>
  <si>
    <t>B. Money from health insurance</t>
  </si>
  <si>
    <t>C. Sold household items</t>
  </si>
  <si>
    <t>D. Sold land or real estate</t>
  </si>
  <si>
    <t>E. Money came from a friend or relative</t>
  </si>
  <si>
    <t>F. Money comes from others</t>
  </si>
  <si>
    <t>G. Others (specify:…………………)</t>
  </si>
  <si>
    <t xml:space="preserve">
Interviewer: Read each of the options and record the amount of money in Riels takes from each one. If any source is not used, write 000; write 999 if does not know. </t>
  </si>
  <si>
    <t>Counseling and Treatment for children under 5 years old</t>
  </si>
  <si>
    <t>Interviewer: Introduce the section by saying, "Now I will ask you some questions related to getting services at this health center."</t>
  </si>
  <si>
    <t>Getting the vaccination</t>
  </si>
  <si>
    <t>Monitoring the child growth</t>
  </si>
  <si>
    <t>Checking child's health condition</t>
  </si>
  <si>
    <t>Child is sick</t>
  </si>
  <si>
    <t>Why did you bring your child to get service in this health center?
Interviewer: Multiple Answers</t>
  </si>
  <si>
    <t>Number of day</t>
  </si>
  <si>
    <t>How long has the child been sick?</t>
  </si>
  <si>
    <t>What is the problem with the child make you bring him/her to this health center?</t>
  </si>
  <si>
    <t>Diarrhea</t>
  </si>
  <si>
    <t>Fever</t>
  </si>
  <si>
    <t>Cough and difficulty breathing</t>
  </si>
  <si>
    <t>Skin infections / pimal ulcers</t>
  </si>
  <si>
    <t>Inflammation or sore throat</t>
  </si>
  <si>
    <t>Peptic ulcer or earache</t>
  </si>
  <si>
    <t>Wounds</t>
  </si>
  <si>
    <t>Did you come to this health center yourself or referred from another health center or referred by community health provider?</t>
  </si>
  <si>
    <t>Referred by staff at another health center</t>
  </si>
  <si>
    <t>Come by yourself</t>
  </si>
  <si>
    <t>Referred by VHSG</t>
  </si>
  <si>
    <t>(Skip to Q2b_5)</t>
  </si>
  <si>
    <t>Did you go to another health facility or Kru Khmer before coming to this health center?</t>
  </si>
  <si>
    <t xml:space="preserve">Which health service provider have you ever visited? </t>
  </si>
  <si>
    <t>National Hospital (Phnom Penh)</t>
  </si>
  <si>
    <t>Provincial Hospital</t>
  </si>
  <si>
    <t>Referral Hospital</t>
  </si>
  <si>
    <t>Health Post</t>
  </si>
  <si>
    <t>Referral Hospital (Phnom Penh)</t>
  </si>
  <si>
    <t>Private Pharmacy</t>
  </si>
  <si>
    <t>Did anyone weigh your baby?</t>
  </si>
  <si>
    <t>Did anyone in this hospital ask about your child's age?</t>
  </si>
  <si>
    <t>Did anyone at this hospital measure your baby's height?</t>
  </si>
  <si>
    <t xml:space="preserve">
Did anyone at this hospital target the weight and height on the child's growth chart?
Can ask only Q2B_6 OR Q2B_7 answered "Yes"</t>
  </si>
  <si>
    <t>Did anyone talk to you about your child's weight and how they can grow?</t>
  </si>
  <si>
    <t>Did a health worker check your baby's body?</t>
  </si>
  <si>
    <t>During the service, did a health worker tell you what wrong with your child?</t>
  </si>
  <si>
    <t>What did he/she tell you?</t>
  </si>
  <si>
    <t>Malaria</t>
  </si>
  <si>
    <t>Dehydrated</t>
  </si>
  <si>
    <t>Infection or Cold</t>
  </si>
  <si>
    <t>Diarrhea with bleeding</t>
  </si>
  <si>
    <t>Cold and running rose</t>
  </si>
  <si>
    <t>Pneumonia</t>
  </si>
  <si>
    <t>Malnutrition</t>
  </si>
  <si>
    <t>Epilepsy caused by parasites</t>
  </si>
  <si>
    <t>Did a health worker tell you what to do at home to treat your child's illness?</t>
  </si>
  <si>
    <t>What did he tell you to do?</t>
  </si>
  <si>
    <t>Give plenty of fluids</t>
  </si>
  <si>
    <t>Continue or add additional food / breastfeeding</t>
  </si>
  <si>
    <t>Hot baths for patients with fever</t>
  </si>
  <si>
    <t>Cover the child with warmth</t>
  </si>
  <si>
    <t>Avoid using any drug apart from today prescription</t>
  </si>
  <si>
    <t xml:space="preserve">
Did a health worker tell you to bring the children back when the situation gets worse?</t>
  </si>
  <si>
    <t>Based on heatlh center staff's advise, how do you know your health condition getting worse which has to bring back to health center?</t>
  </si>
  <si>
    <t>The fever does not disappear after a specific period</t>
  </si>
  <si>
    <t>The fever intensified</t>
  </si>
  <si>
    <t>Children can not drink water or drink a little</t>
  </si>
  <si>
    <t>Children can not eat or eat a little</t>
  </si>
  <si>
    <t>Children are unconsciously sleeping</t>
  </si>
  <si>
    <t>Diarrhea continues</t>
  </si>
  <si>
    <t>Blood comes with stool</t>
  </si>
  <si>
    <t>Children breathe rash or difficulty breathing</t>
  </si>
  <si>
    <t>Getting worse and worse with unknown reason</t>
  </si>
  <si>
    <t>There are new symptoms</t>
  </si>
  <si>
    <t>Did the child take medicines or prescription from this health center today?</t>
  </si>
  <si>
    <t>Received medicines from the health center</t>
  </si>
  <si>
    <t>Received prescription to buy medicine from another place</t>
  </si>
  <si>
    <t>No receive medicine nor prescription</t>
  </si>
  <si>
    <t>How many medicines were given to the child?</t>
  </si>
  <si>
    <t>Interviewer: Check question 2b_16; if it was ticked 1, skip to 2b_18; if it was ticked 2, skip to 2b-19</t>
  </si>
  <si>
    <t>Number of given medicines</t>
  </si>
  <si>
    <t>Number of prescribed medicines</t>
  </si>
  <si>
    <t>How many pills are given at this health center? 
Interviewer: Check the provided drugs; if the respondent does not know type of drugs, record the prescription and description there.</t>
  </si>
  <si>
    <t>How many pills are prescribed? 
Interviewer: Check the amount of prescription to confirm</t>
  </si>
  <si>
    <t>How long will it take to travel from the health center to the place where you need to buy the medicine in the prescription?
(Just one way, if he/she buys medicines at the health center, write 0 and skip to 2.21)</t>
  </si>
  <si>
    <t>Private car</t>
  </si>
  <si>
    <t>private motorbike</t>
  </si>
  <si>
    <t xml:space="preserve">
How do you travel to a pharmacy you need to buy the prescribed drugs?</t>
  </si>
  <si>
    <t>Did the health center staff explain how the use the prescribed drugs?</t>
  </si>
  <si>
    <t>Did the health center staff tell you about the side affects of the prescribed drugs?</t>
  </si>
  <si>
    <t>Did the health center staff tell you specific date when you have to bring the child back for another checkup?</t>
  </si>
  <si>
    <t>Do you have child immunization card?</t>
  </si>
  <si>
    <t>Did your child get vaccination today?</t>
  </si>
  <si>
    <t>Did the health center staff fill in the child immunization card?</t>
  </si>
  <si>
    <t>Did the health center staff tell you when to bring your child back to health center for another vaccination?</t>
  </si>
  <si>
    <t>When the health center staff tell you to bring your child back?</t>
  </si>
  <si>
    <t>Did you get any writen instruction of your services recieving?</t>
  </si>
  <si>
    <t>Did a health service provider recommend you to a different health service or laboratory for a blood test?</t>
  </si>
  <si>
    <t>This health center</t>
  </si>
  <si>
    <t>Where did the health service provider tell you to go?</t>
  </si>
  <si>
    <t xml:space="preserve">
Did a health service tell you to meet another provider or clinic at the health center for future care?</t>
  </si>
  <si>
    <t>Please tell me anything about this referral:</t>
  </si>
  <si>
    <t>Have you received any piece of paper or file for this referring?</t>
  </si>
  <si>
    <t>Were you told where to go?</t>
  </si>
  <si>
    <t>Were you told whom to meet?</t>
  </si>
  <si>
    <t>Were you told the reasons of referring?</t>
  </si>
  <si>
    <t>Are you willing to go there?</t>
  </si>
  <si>
    <t>If 0</t>
  </si>
  <si>
    <t>C. Floor</t>
  </si>
  <si>
    <t>Concrete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</si>
</sst>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64" formatCode="00"/>
    <numFmt numFmtId="165" formatCode="0_);\(0\)"/>
    <numFmt numFmtId="166" formatCode="0.00_);\(0.00\)"/>
  </numFmts>
  <fonts count="44" x14ac:knownFonts="1">
    <font>
      <sz val="11"/>
      <color theme="1"/>
      <name val="Calibri"/>
      <family val="2"/>
      <scheme val="minor"/>
    </font>
    <font>
      <sz val="10"/>
      <name val="Verdana"/>
      <family val="2"/>
    </font>
    <font>
      <sz val="8"/>
      <name val="Arial Narrow"/>
      <family val="2"/>
    </font>
    <font>
      <sz val="10"/>
      <name val="Khmer OS Content"/>
    </font>
    <font>
      <b/>
      <sz val="14"/>
      <name val="Khmer OS Content"/>
    </font>
    <font>
      <b/>
      <sz val="11"/>
      <name val="Khmer OS Content"/>
    </font>
    <font>
      <b/>
      <sz val="14"/>
      <color rgb="FFFF0000"/>
      <name val="Khmer OS Content"/>
    </font>
    <font>
      <strike/>
      <sz val="10"/>
      <name val="Khmer OS Content"/>
    </font>
    <font>
      <strike/>
      <sz val="8"/>
      <name val="Khmer OS Content"/>
    </font>
    <font>
      <b/>
      <sz val="16"/>
      <name val="Khmer OS Content"/>
    </font>
    <font>
      <b/>
      <sz val="8"/>
      <name val="Khmer OS Content"/>
    </font>
    <font>
      <sz val="8"/>
      <name val="Khmer OS Content"/>
    </font>
    <font>
      <b/>
      <strike/>
      <sz val="8"/>
      <name val="Khmer OS Content"/>
    </font>
    <font>
      <sz val="8"/>
      <color rgb="FFFF0000"/>
      <name val="Khmer OS Content"/>
    </font>
    <font>
      <strike/>
      <sz val="8"/>
      <color rgb="FFFF0000"/>
      <name val="Khmer OS Content"/>
    </font>
    <font>
      <sz val="18"/>
      <name val="Khmer OS Content"/>
    </font>
    <font>
      <sz val="7"/>
      <name val="Khmer OS Content"/>
    </font>
    <font>
      <i/>
      <sz val="14"/>
      <color indexed="8"/>
      <name val="Khmer OS Content"/>
    </font>
    <font>
      <b/>
      <sz val="10"/>
      <color indexed="8"/>
      <name val="Khmer OS Content"/>
    </font>
    <font>
      <sz val="11"/>
      <color indexed="8"/>
      <name val="Khmer OS Content"/>
    </font>
    <font>
      <b/>
      <sz val="10"/>
      <name val="Khmer OS Content"/>
    </font>
    <font>
      <sz val="10"/>
      <color indexed="8"/>
      <name val="Khmer OS Content"/>
    </font>
    <font>
      <sz val="11"/>
      <color theme="1"/>
      <name val="Khmer OS Content"/>
    </font>
    <font>
      <b/>
      <strike/>
      <sz val="10"/>
      <name val="Khmer OS Content"/>
    </font>
    <font>
      <strike/>
      <sz val="11"/>
      <color indexed="8"/>
      <name val="Khmer OS Content"/>
    </font>
    <font>
      <sz val="11"/>
      <color rgb="FFFF0000"/>
      <name val="Khmer OS Content"/>
    </font>
    <font>
      <b/>
      <sz val="10"/>
      <color theme="1"/>
      <name val="Khmer OS Content"/>
    </font>
    <font>
      <sz val="10"/>
      <color theme="1"/>
      <name val="Khmer OS Content"/>
    </font>
    <font>
      <b/>
      <i/>
      <sz val="14"/>
      <name val="Khmer OS Content"/>
    </font>
    <font>
      <sz val="11"/>
      <name val="Khmer OS Content"/>
    </font>
    <font>
      <sz val="10"/>
      <color rgb="FFFF0000"/>
      <name val="Khmer OS Content"/>
    </font>
    <font>
      <b/>
      <strike/>
      <sz val="14"/>
      <name val="Khmer OS Content"/>
    </font>
    <font>
      <strike/>
      <sz val="11"/>
      <name val="Khmer OS Content"/>
    </font>
    <font>
      <b/>
      <i/>
      <sz val="10"/>
      <name val="Khmer OS Content"/>
    </font>
    <font>
      <sz val="9"/>
      <name val="Khmer OS Content"/>
    </font>
    <font>
      <b/>
      <i/>
      <sz val="12"/>
      <name val="Khmer OS Content"/>
    </font>
    <font>
      <b/>
      <i/>
      <sz val="10"/>
      <color indexed="8"/>
      <name val="Khmer OS Content"/>
    </font>
    <font>
      <strike/>
      <sz val="10"/>
      <color rgb="FFFF0000"/>
      <name val="Khmer OS Content"/>
    </font>
    <font>
      <b/>
      <sz val="14"/>
      <color indexed="8"/>
      <name val="Khmer OS Content"/>
    </font>
    <font>
      <strike/>
      <sz val="10"/>
      <color indexed="8"/>
      <name val="Khmer OS Content"/>
    </font>
    <font>
      <b/>
      <sz val="8"/>
      <color indexed="8"/>
      <name val="Khmer OS Content"/>
    </font>
    <font>
      <b/>
      <sz val="10"/>
      <name val="Arial Narrow"/>
      <family val="2"/>
    </font>
    <font>
      <sz val="12"/>
      <name val="Khmer OS Siemreap"/>
    </font>
    <font>
      <b/>
      <sz val="9"/>
      <name val="Khmer OS Content"/>
    </font>
  </fonts>
  <fills count="10">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rgb="FFFFFF00"/>
        <bgColor indexed="64"/>
      </patternFill>
    </fill>
    <fill>
      <patternFill patternType="solid">
        <fgColor indexed="9"/>
        <bgColor indexed="64"/>
      </patternFill>
    </fill>
    <fill>
      <patternFill patternType="solid">
        <fgColor theme="5" tint="0.39997558519241921"/>
        <bgColor indexed="64"/>
      </patternFill>
    </fill>
    <fill>
      <patternFill patternType="solid">
        <fgColor theme="0"/>
        <bgColor indexed="64"/>
      </patternFill>
    </fill>
    <fill>
      <patternFill patternType="solid">
        <fgColor theme="0" tint="-0.249977111117893"/>
        <bgColor indexed="64"/>
      </patternFill>
    </fill>
    <fill>
      <patternFill patternType="solid">
        <fgColor theme="5"/>
        <bgColor indexed="64"/>
      </patternFill>
    </fill>
  </fills>
  <borders count="109">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thin">
        <color auto="1"/>
      </left>
      <right/>
      <top style="thin">
        <color auto="1"/>
      </top>
      <bottom/>
      <diagonal/>
    </border>
    <border>
      <left/>
      <right style="thin">
        <color auto="1"/>
      </right>
      <top style="thin">
        <color auto="1"/>
      </top>
      <bottom/>
      <diagonal/>
    </border>
    <border>
      <left/>
      <right style="medium">
        <color auto="1"/>
      </right>
      <top/>
      <bottom/>
      <diagonal/>
    </border>
    <border>
      <left/>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thin">
        <color auto="1"/>
      </left>
      <right/>
      <top style="medium">
        <color auto="1"/>
      </top>
      <bottom/>
      <diagonal/>
    </border>
    <border>
      <left/>
      <right style="thin">
        <color auto="1"/>
      </right>
      <top style="medium">
        <color auto="1"/>
      </top>
      <bottom/>
      <diagonal/>
    </border>
    <border>
      <left/>
      <right style="thin">
        <color auto="1"/>
      </right>
      <top/>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style="medium">
        <color auto="1"/>
      </right>
      <top style="medium">
        <color auto="1"/>
      </top>
      <bottom/>
      <diagonal/>
    </border>
    <border>
      <left style="medium">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medium">
        <color auto="1"/>
      </right>
      <top/>
      <bottom style="medium">
        <color auto="1"/>
      </bottom>
      <diagonal/>
    </border>
    <border>
      <left/>
      <right/>
      <top style="medium">
        <color auto="1"/>
      </top>
      <bottom style="hair">
        <color auto="1"/>
      </bottom>
      <diagonal/>
    </border>
    <border>
      <left/>
      <right style="medium">
        <color auto="1"/>
      </right>
      <top style="medium">
        <color auto="1"/>
      </top>
      <bottom style="hair">
        <color auto="1"/>
      </bottom>
      <diagonal/>
    </border>
    <border>
      <left/>
      <right/>
      <top style="hair">
        <color auto="1"/>
      </top>
      <bottom style="medium">
        <color auto="1"/>
      </bottom>
      <diagonal/>
    </border>
    <border>
      <left/>
      <right style="medium">
        <color auto="1"/>
      </right>
      <top style="hair">
        <color auto="1"/>
      </top>
      <bottom style="medium">
        <color auto="1"/>
      </bottom>
      <diagonal/>
    </border>
    <border>
      <left/>
      <right style="hair">
        <color auto="1"/>
      </right>
      <top style="medium">
        <color auto="1"/>
      </top>
      <bottom style="medium">
        <color auto="1"/>
      </bottom>
      <diagonal/>
    </border>
    <border>
      <left style="medium">
        <color auto="1"/>
      </left>
      <right/>
      <top style="medium">
        <color auto="1"/>
      </top>
      <bottom style="hair">
        <color auto="1"/>
      </bottom>
      <diagonal/>
    </border>
    <border>
      <left style="medium">
        <color auto="1"/>
      </left>
      <right/>
      <top style="hair">
        <color auto="1"/>
      </top>
      <bottom style="hair">
        <color auto="1"/>
      </bottom>
      <diagonal/>
    </border>
    <border>
      <left/>
      <right/>
      <top style="hair">
        <color auto="1"/>
      </top>
      <bottom style="hair">
        <color auto="1"/>
      </bottom>
      <diagonal/>
    </border>
    <border>
      <left/>
      <right style="medium">
        <color auto="1"/>
      </right>
      <top style="hair">
        <color auto="1"/>
      </top>
      <bottom style="hair">
        <color auto="1"/>
      </bottom>
      <diagonal/>
    </border>
    <border>
      <left style="medium">
        <color auto="1"/>
      </left>
      <right/>
      <top style="hair">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bottom style="thin">
        <color auto="1"/>
      </bottom>
      <diagonal/>
    </border>
    <border>
      <left/>
      <right/>
      <top/>
      <bottom style="hair">
        <color auto="1"/>
      </bottom>
      <diagonal/>
    </border>
    <border>
      <left/>
      <right style="medium">
        <color auto="1"/>
      </right>
      <top/>
      <bottom style="hair">
        <color auto="1"/>
      </bottom>
      <diagonal/>
    </border>
    <border>
      <left/>
      <right/>
      <top style="hair">
        <color auto="1"/>
      </top>
      <bottom/>
      <diagonal/>
    </border>
    <border>
      <left/>
      <right style="medium">
        <color auto="1"/>
      </right>
      <top style="hair">
        <color auto="1"/>
      </top>
      <bottom/>
      <diagonal/>
    </border>
    <border>
      <left style="medium">
        <color auto="1"/>
      </left>
      <right style="medium">
        <color auto="1"/>
      </right>
      <top style="medium">
        <color auto="1"/>
      </top>
      <bottom style="hair">
        <color auto="1"/>
      </bottom>
      <diagonal/>
    </border>
    <border>
      <left/>
      <right style="thin">
        <color auto="1"/>
      </right>
      <top style="medium">
        <color auto="1"/>
      </top>
      <bottom style="hair">
        <color auto="1"/>
      </bottom>
      <diagonal/>
    </border>
    <border>
      <left style="medium">
        <color auto="1"/>
      </left>
      <right style="medium">
        <color auto="1"/>
      </right>
      <top style="hair">
        <color auto="1"/>
      </top>
      <bottom style="medium">
        <color auto="1"/>
      </bottom>
      <diagonal/>
    </border>
    <border>
      <left/>
      <right style="thin">
        <color auto="1"/>
      </right>
      <top style="hair">
        <color auto="1"/>
      </top>
      <bottom style="medium">
        <color auto="1"/>
      </bottom>
      <diagonal/>
    </border>
    <border>
      <left/>
      <right style="thin">
        <color auto="1"/>
      </right>
      <top style="hair">
        <color auto="1"/>
      </top>
      <bottom style="hair">
        <color auto="1"/>
      </bottom>
      <diagonal/>
    </border>
    <border>
      <left style="medium">
        <color auto="1"/>
      </left>
      <right/>
      <top/>
      <bottom style="hair">
        <color auto="1"/>
      </bottom>
      <diagonal/>
    </border>
    <border>
      <left style="medium">
        <color auto="1"/>
      </left>
      <right/>
      <top style="hair">
        <color auto="1"/>
      </top>
      <bottom/>
      <diagonal/>
    </border>
    <border>
      <left style="medium">
        <color auto="1"/>
      </left>
      <right/>
      <top style="thin">
        <color auto="1"/>
      </top>
      <bottom/>
      <diagonal/>
    </border>
    <border>
      <left/>
      <right/>
      <top style="thin">
        <color auto="1"/>
      </top>
      <bottom/>
      <diagonal/>
    </border>
    <border>
      <left/>
      <right style="medium">
        <color auto="1"/>
      </right>
      <top style="thin">
        <color auto="1"/>
      </top>
      <bottom/>
      <diagonal/>
    </border>
    <border>
      <left style="medium">
        <color auto="1"/>
      </left>
      <right style="thin">
        <color auto="1"/>
      </right>
      <top style="medium">
        <color auto="1"/>
      </top>
      <bottom style="thin">
        <color auto="1"/>
      </bottom>
      <diagonal/>
    </border>
    <border>
      <left style="medium">
        <color auto="1"/>
      </left>
      <right/>
      <top style="medium">
        <color auto="1"/>
      </top>
      <bottom style="thin">
        <color theme="1"/>
      </bottom>
      <diagonal/>
    </border>
    <border>
      <left/>
      <right/>
      <top style="medium">
        <color auto="1"/>
      </top>
      <bottom style="thin">
        <color theme="1"/>
      </bottom>
      <diagonal/>
    </border>
    <border>
      <left/>
      <right style="medium">
        <color auto="1"/>
      </right>
      <top style="medium">
        <color auto="1"/>
      </top>
      <bottom style="thin">
        <color theme="1"/>
      </bottom>
      <diagonal/>
    </border>
    <border>
      <left style="medium">
        <color auto="1"/>
      </left>
      <right style="thin">
        <color auto="1"/>
      </right>
      <top style="thin">
        <color auto="1"/>
      </top>
      <bottom style="thin">
        <color auto="1"/>
      </bottom>
      <diagonal/>
    </border>
    <border>
      <left style="medium">
        <color auto="1"/>
      </left>
      <right/>
      <top style="thin">
        <color theme="1"/>
      </top>
      <bottom style="thin">
        <color theme="1"/>
      </bottom>
      <diagonal/>
    </border>
    <border>
      <left/>
      <right/>
      <top style="thin">
        <color theme="1"/>
      </top>
      <bottom style="thin">
        <color theme="1"/>
      </bottom>
      <diagonal/>
    </border>
    <border>
      <left/>
      <right style="medium">
        <color auto="1"/>
      </right>
      <top style="thin">
        <color theme="1"/>
      </top>
      <bottom style="thin">
        <color theme="1"/>
      </bottom>
      <diagonal/>
    </border>
    <border>
      <left/>
      <right style="thin">
        <color auto="1"/>
      </right>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style="medium">
        <color auto="1"/>
      </left>
      <right style="thin">
        <color auto="1"/>
      </right>
      <top style="thin">
        <color auto="1"/>
      </top>
      <bottom/>
      <diagonal/>
    </border>
    <border>
      <left/>
      <right style="medium">
        <color auto="1"/>
      </right>
      <top/>
      <bottom style="thin">
        <color auto="1"/>
      </bottom>
      <diagonal/>
    </border>
    <border>
      <left style="medium">
        <color auto="1"/>
      </left>
      <right style="thin">
        <color auto="1"/>
      </right>
      <top/>
      <bottom style="thin">
        <color auto="1"/>
      </bottom>
      <diagonal/>
    </border>
    <border>
      <left style="medium">
        <color auto="1"/>
      </left>
      <right style="thin">
        <color auto="1"/>
      </right>
      <top/>
      <bottom style="medium">
        <color auto="1"/>
      </bottom>
      <diagonal/>
    </border>
    <border>
      <left/>
      <right style="medium">
        <color auto="1"/>
      </right>
      <top style="thin">
        <color auto="1"/>
      </top>
      <bottom style="medium">
        <color auto="1"/>
      </bottom>
      <diagonal/>
    </border>
    <border>
      <left/>
      <right/>
      <top style="hair">
        <color auto="1"/>
      </top>
      <bottom style="thin">
        <color auto="1"/>
      </bottom>
      <diagonal/>
    </border>
    <border>
      <left/>
      <right style="medium">
        <color auto="1"/>
      </right>
      <top style="hair">
        <color auto="1"/>
      </top>
      <bottom style="thin">
        <color auto="1"/>
      </bottom>
      <diagonal/>
    </border>
    <border>
      <left style="medium">
        <color auto="1"/>
      </left>
      <right/>
      <top/>
      <bottom style="thin">
        <color auto="1"/>
      </bottom>
      <diagonal/>
    </border>
    <border>
      <left style="medium">
        <color auto="1"/>
      </left>
      <right style="medium">
        <color auto="1"/>
      </right>
      <top style="thin">
        <color auto="1"/>
      </top>
      <bottom style="thin">
        <color auto="1"/>
      </bottom>
      <diagonal/>
    </border>
    <border>
      <left style="medium">
        <color auto="1"/>
      </left>
      <right/>
      <top style="thin">
        <color auto="1"/>
      </top>
      <bottom style="medium">
        <color auto="1"/>
      </bottom>
      <diagonal/>
    </border>
    <border>
      <left style="medium">
        <color auto="1"/>
      </left>
      <right style="medium">
        <color auto="1"/>
      </right>
      <top style="thin">
        <color auto="1"/>
      </top>
      <bottom style="medium">
        <color auto="1"/>
      </bottom>
      <diagonal/>
    </border>
    <border>
      <left style="medium">
        <color auto="1"/>
      </left>
      <right style="thin">
        <color auto="1"/>
      </right>
      <top style="medium">
        <color auto="1"/>
      </top>
      <bottom/>
      <diagonal/>
    </border>
    <border>
      <left style="thin">
        <color auto="1"/>
      </left>
      <right/>
      <top style="medium">
        <color auto="1"/>
      </top>
      <bottom style="thin">
        <color auto="1"/>
      </bottom>
      <diagonal/>
    </border>
    <border>
      <left style="medium">
        <color auto="1"/>
      </left>
      <right style="thin">
        <color auto="1"/>
      </right>
      <top style="thin">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thin">
        <color auto="1"/>
      </right>
      <top style="medium">
        <color auto="1"/>
      </top>
      <bottom style="thin">
        <color auto="1"/>
      </bottom>
      <diagonal/>
    </border>
    <border>
      <left style="thin">
        <color auto="1"/>
      </left>
      <right style="thin">
        <color auto="1"/>
      </right>
      <top/>
      <bottom style="thin">
        <color auto="1"/>
      </bottom>
      <diagonal/>
    </border>
    <border>
      <left style="medium">
        <color auto="1"/>
      </left>
      <right style="medium">
        <color auto="1"/>
      </right>
      <top style="thin">
        <color auto="1"/>
      </top>
      <bottom/>
      <diagonal/>
    </border>
    <border>
      <left style="thin">
        <color auto="1"/>
      </left>
      <right style="thin">
        <color auto="1"/>
      </right>
      <top/>
      <bottom style="medium">
        <color auto="1"/>
      </bottom>
      <diagonal/>
    </border>
    <border>
      <left style="medium">
        <color auto="1"/>
      </left>
      <right/>
      <top style="thin">
        <color auto="1"/>
      </top>
      <bottom style="hair">
        <color auto="1"/>
      </bottom>
      <diagonal/>
    </border>
    <border>
      <left/>
      <right/>
      <top style="thin">
        <color auto="1"/>
      </top>
      <bottom style="hair">
        <color auto="1"/>
      </bottom>
      <diagonal/>
    </border>
    <border>
      <left style="thin">
        <color auto="1"/>
      </left>
      <right style="hair">
        <color auto="1"/>
      </right>
      <top style="thin">
        <color auto="1"/>
      </top>
      <bottom/>
      <diagonal/>
    </border>
    <border>
      <left style="thin">
        <color auto="1"/>
      </left>
      <right style="hair">
        <color auto="1"/>
      </right>
      <top/>
      <bottom style="thin">
        <color auto="1"/>
      </bottom>
      <diagonal/>
    </border>
    <border>
      <left style="medium">
        <color auto="1"/>
      </left>
      <right/>
      <top style="hair">
        <color auto="1"/>
      </top>
      <bottom style="thin">
        <color auto="1"/>
      </bottom>
      <diagonal/>
    </border>
    <border>
      <left style="thin">
        <color auto="1"/>
      </left>
      <right/>
      <top style="medium">
        <color auto="1"/>
      </top>
      <bottom style="hair">
        <color auto="1"/>
      </bottom>
      <diagonal/>
    </border>
    <border>
      <left style="thin">
        <color auto="1"/>
      </left>
      <right/>
      <top style="hair">
        <color auto="1"/>
      </top>
      <bottom style="thin">
        <color auto="1"/>
      </bottom>
      <diagonal/>
    </border>
    <border>
      <left style="thin">
        <color auto="1"/>
      </left>
      <right/>
      <top style="thin">
        <color auto="1"/>
      </top>
      <bottom style="hair">
        <color auto="1"/>
      </bottom>
      <diagonal/>
    </border>
    <border>
      <left style="thin">
        <color auto="1"/>
      </left>
      <right/>
      <top style="hair">
        <color auto="1"/>
      </top>
      <bottom style="hair">
        <color auto="1"/>
      </bottom>
      <diagonal/>
    </border>
    <border>
      <left style="thin">
        <color auto="1"/>
      </left>
      <right/>
      <top style="hair">
        <color auto="1"/>
      </top>
      <bottom/>
      <diagonal/>
    </border>
    <border>
      <left style="medium">
        <color auto="1"/>
      </left>
      <right style="thin">
        <color auto="1"/>
      </right>
      <top/>
      <bottom/>
      <diagonal/>
    </border>
    <border>
      <left style="thin">
        <color auto="1"/>
      </left>
      <right style="medium">
        <color auto="1"/>
      </right>
      <top style="medium">
        <color auto="1"/>
      </top>
      <bottom/>
      <diagonal/>
    </border>
    <border>
      <left style="thin">
        <color auto="1"/>
      </left>
      <right/>
      <top/>
      <bottom/>
      <diagonal/>
    </border>
    <border>
      <left style="thin">
        <color auto="1"/>
      </left>
      <right style="medium">
        <color auto="1"/>
      </right>
      <top/>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medium">
        <color auto="1"/>
      </right>
      <top/>
      <bottom style="thin">
        <color auto="1"/>
      </bottom>
      <diagonal/>
    </border>
    <border>
      <left/>
      <right style="thin">
        <color auto="1"/>
      </right>
      <top style="thin">
        <color auto="1"/>
      </top>
      <bottom style="medium">
        <color auto="1"/>
      </bottom>
      <diagonal/>
    </border>
    <border>
      <left style="thin">
        <color auto="1"/>
      </left>
      <right style="medium">
        <color auto="1"/>
      </right>
      <top style="thin">
        <color auto="1"/>
      </top>
      <bottom style="thin">
        <color indexed="64"/>
      </bottom>
      <diagonal/>
    </border>
  </borders>
  <cellStyleXfs count="6">
    <xf numFmtId="0" fontId="0" fillId="0" borderId="0"/>
    <xf numFmtId="0" fontId="1" fillId="0" borderId="0"/>
    <xf numFmtId="0" fontId="2" fillId="0" borderId="0"/>
    <xf numFmtId="0" fontId="2" fillId="0" borderId="0"/>
    <xf numFmtId="0" fontId="2" fillId="0" borderId="0"/>
    <xf numFmtId="0" fontId="2" fillId="0" borderId="0"/>
  </cellStyleXfs>
  <cellXfs count="1300">
    <xf numFmtId="0" fontId="0" fillId="0" borderId="0" xfId="0"/>
    <xf numFmtId="0" fontId="3" fillId="0" borderId="0" xfId="1" applyFont="1" applyFill="1"/>
    <xf numFmtId="0" fontId="4" fillId="0" borderId="0" xfId="1" applyFont="1" applyFill="1" applyBorder="1" applyAlignment="1">
      <alignment vertical="center"/>
    </xf>
    <xf numFmtId="0" fontId="6" fillId="0" borderId="0" xfId="1" applyFont="1" applyFill="1" applyBorder="1" applyAlignment="1">
      <alignment horizontal="center" vertical="center"/>
    </xf>
    <xf numFmtId="0" fontId="7" fillId="0" borderId="0" xfId="1" applyFont="1" applyFill="1" applyBorder="1" applyAlignment="1">
      <alignment horizontal="center" wrapText="1"/>
    </xf>
    <xf numFmtId="0" fontId="9" fillId="0" borderId="0" xfId="1" applyFont="1" applyFill="1" applyAlignment="1">
      <alignment horizontal="center" vertical="center"/>
    </xf>
    <xf numFmtId="0" fontId="10" fillId="0" borderId="0" xfId="1" applyFont="1" applyFill="1" applyBorder="1" applyAlignment="1">
      <alignment horizontal="center" vertical="center"/>
    </xf>
    <xf numFmtId="0" fontId="11" fillId="0" borderId="4" xfId="1" applyFont="1" applyFill="1" applyBorder="1"/>
    <xf numFmtId="0" fontId="10" fillId="0" borderId="5" xfId="1" applyFont="1" applyFill="1" applyBorder="1" applyAlignment="1">
      <alignment horizontal="center" vertical="center"/>
    </xf>
    <xf numFmtId="0" fontId="10" fillId="0" borderId="6" xfId="1" applyFont="1" applyFill="1" applyBorder="1" applyAlignment="1">
      <alignment horizontal="center" vertical="center"/>
    </xf>
    <xf numFmtId="0" fontId="11" fillId="0" borderId="0" xfId="1" applyFont="1" applyFill="1" applyBorder="1"/>
    <xf numFmtId="0" fontId="12" fillId="0" borderId="0" xfId="1" applyFont="1" applyFill="1" applyBorder="1" applyAlignment="1">
      <alignment horizontal="center" vertical="center"/>
    </xf>
    <xf numFmtId="0" fontId="11" fillId="0" borderId="7" xfId="1" applyFont="1" applyFill="1" applyBorder="1"/>
    <xf numFmtId="0" fontId="11" fillId="0" borderId="0" xfId="1" applyFont="1" applyFill="1"/>
    <xf numFmtId="0" fontId="11" fillId="0" borderId="8" xfId="1" applyFont="1" applyFill="1" applyBorder="1"/>
    <xf numFmtId="0" fontId="8" fillId="0" borderId="0" xfId="1" applyFont="1" applyFill="1" applyBorder="1"/>
    <xf numFmtId="0" fontId="11" fillId="0" borderId="11" xfId="1" applyFont="1" applyFill="1" applyBorder="1"/>
    <xf numFmtId="0" fontId="11" fillId="0" borderId="12" xfId="1" applyFont="1" applyFill="1" applyBorder="1"/>
    <xf numFmtId="0" fontId="11" fillId="0" borderId="13" xfId="1" applyFont="1" applyFill="1" applyBorder="1"/>
    <xf numFmtId="0" fontId="10" fillId="0" borderId="1" xfId="1" applyFont="1" applyFill="1" applyBorder="1" applyAlignment="1"/>
    <xf numFmtId="0" fontId="10" fillId="0" borderId="2" xfId="1" applyFont="1" applyFill="1" applyBorder="1" applyAlignment="1"/>
    <xf numFmtId="0" fontId="10" fillId="0" borderId="14" xfId="1" applyFont="1" applyFill="1" applyBorder="1" applyAlignment="1"/>
    <xf numFmtId="0" fontId="10" fillId="0" borderId="15" xfId="1" applyFont="1" applyFill="1" applyBorder="1" applyAlignment="1"/>
    <xf numFmtId="0" fontId="10" fillId="0" borderId="3" xfId="1" applyFont="1" applyFill="1" applyBorder="1" applyAlignment="1"/>
    <xf numFmtId="0" fontId="10" fillId="0" borderId="0" xfId="1" applyFont="1" applyFill="1" applyBorder="1" applyAlignment="1"/>
    <xf numFmtId="0" fontId="11" fillId="0" borderId="20" xfId="1" applyFont="1" applyFill="1" applyBorder="1"/>
    <xf numFmtId="0" fontId="11" fillId="0" borderId="18" xfId="1" applyFont="1" applyFill="1" applyBorder="1"/>
    <xf numFmtId="0" fontId="11" fillId="0" borderId="4" xfId="1" applyFont="1" applyFill="1" applyBorder="1" applyAlignment="1">
      <alignment horizontal="left"/>
    </xf>
    <xf numFmtId="0" fontId="11" fillId="0" borderId="19" xfId="1" applyFont="1" applyFill="1" applyBorder="1"/>
    <xf numFmtId="0" fontId="8" fillId="0" borderId="7" xfId="1" applyFont="1" applyFill="1" applyBorder="1"/>
    <xf numFmtId="164" fontId="8" fillId="0" borderId="0" xfId="1" applyNumberFormat="1" applyFont="1" applyFill="1" applyBorder="1" applyAlignment="1">
      <alignment horizontal="center"/>
    </xf>
    <xf numFmtId="0" fontId="14" fillId="0" borderId="0" xfId="1" applyFont="1" applyFill="1" applyBorder="1"/>
    <xf numFmtId="0" fontId="16" fillId="0" borderId="0" xfId="2" applyFont="1" applyFill="1" applyBorder="1" applyAlignment="1">
      <alignment horizontal="left" vertical="center"/>
    </xf>
    <xf numFmtId="0" fontId="16" fillId="0" borderId="0" xfId="2" applyFont="1" applyFill="1" applyBorder="1" applyAlignment="1">
      <alignment vertical="center"/>
    </xf>
    <xf numFmtId="0" fontId="8" fillId="0" borderId="0" xfId="2" applyFont="1" applyFill="1" applyBorder="1" applyAlignment="1">
      <alignment horizontal="left" vertical="center" wrapText="1"/>
    </xf>
    <xf numFmtId="164" fontId="8" fillId="0" borderId="0" xfId="1" applyNumberFormat="1" applyFont="1" applyFill="1" applyBorder="1" applyAlignment="1">
      <alignment horizontal="center" vertical="top"/>
    </xf>
    <xf numFmtId="164" fontId="11" fillId="0" borderId="0" xfId="1" applyNumberFormat="1" applyFont="1" applyFill="1" applyBorder="1" applyAlignment="1">
      <alignment horizontal="center" vertical="top"/>
    </xf>
    <xf numFmtId="0" fontId="3" fillId="0" borderId="0" xfId="1" applyFont="1" applyFill="1" applyBorder="1"/>
    <xf numFmtId="0" fontId="11" fillId="0" borderId="4" xfId="1" applyFont="1" applyFill="1" applyBorder="1" applyAlignment="1">
      <alignment vertical="center"/>
    </xf>
    <xf numFmtId="0" fontId="13" fillId="0" borderId="0" xfId="1" applyFont="1" applyFill="1" applyBorder="1" applyAlignment="1">
      <alignment horizontal="left" vertical="center"/>
    </xf>
    <xf numFmtId="0" fontId="11" fillId="0" borderId="8" xfId="1" applyFont="1" applyFill="1" applyBorder="1" applyAlignment="1">
      <alignment horizontal="left" vertical="center"/>
    </xf>
    <xf numFmtId="0" fontId="11" fillId="0" borderId="9" xfId="1" applyFont="1" applyFill="1" applyBorder="1" applyAlignment="1">
      <alignment horizontal="left" vertical="center"/>
    </xf>
    <xf numFmtId="0" fontId="11" fillId="0" borderId="10" xfId="1" applyFont="1" applyFill="1" applyBorder="1" applyAlignment="1">
      <alignment horizontal="left" vertical="center"/>
    </xf>
    <xf numFmtId="0" fontId="11" fillId="0" borderId="0" xfId="1" applyFont="1" applyFill="1" applyBorder="1" applyAlignment="1">
      <alignment horizontal="left" vertical="center"/>
    </xf>
    <xf numFmtId="0" fontId="11" fillId="0" borderId="8" xfId="1" applyFont="1" applyFill="1" applyBorder="1" applyAlignment="1">
      <alignment vertical="center"/>
    </xf>
    <xf numFmtId="0" fontId="11" fillId="0" borderId="9" xfId="1" applyFont="1" applyFill="1" applyBorder="1" applyAlignment="1">
      <alignment vertical="center"/>
    </xf>
    <xf numFmtId="0" fontId="11" fillId="0" borderId="10" xfId="1" applyFont="1" applyFill="1" applyBorder="1" applyAlignment="1">
      <alignment vertical="center"/>
    </xf>
    <xf numFmtId="0" fontId="11" fillId="0" borderId="0" xfId="1" applyFont="1" applyFill="1" applyBorder="1" applyAlignment="1">
      <alignment vertical="center"/>
    </xf>
    <xf numFmtId="0" fontId="14" fillId="0" borderId="0" xfId="1" applyFont="1" applyFill="1" applyBorder="1" applyAlignment="1">
      <alignment horizontal="left" vertical="center"/>
    </xf>
    <xf numFmtId="0" fontId="8" fillId="0" borderId="0" xfId="1" applyFont="1" applyFill="1" applyBorder="1" applyAlignment="1">
      <alignment horizontal="left" vertical="center"/>
    </xf>
    <xf numFmtId="0" fontId="11" fillId="0" borderId="0" xfId="1" applyFont="1" applyFill="1" applyAlignment="1">
      <alignment vertical="center"/>
    </xf>
    <xf numFmtId="0" fontId="17" fillId="0" borderId="0" xfId="0" applyFont="1" applyFill="1" applyBorder="1" applyAlignment="1">
      <alignment horizontal="left" vertical="top"/>
    </xf>
    <xf numFmtId="166" fontId="18" fillId="0" borderId="21" xfId="0" applyNumberFormat="1" applyFont="1" applyFill="1" applyBorder="1" applyAlignment="1">
      <alignment horizontal="center" vertical="top" wrapText="1"/>
    </xf>
    <xf numFmtId="0" fontId="19" fillId="0" borderId="0" xfId="0" applyFont="1" applyAlignment="1">
      <alignment vertical="top"/>
    </xf>
    <xf numFmtId="166" fontId="18" fillId="0" borderId="25" xfId="0" applyNumberFormat="1" applyFont="1" applyFill="1" applyBorder="1" applyAlignment="1">
      <alignment horizontal="center" vertical="top" wrapText="1"/>
    </xf>
    <xf numFmtId="0" fontId="3" fillId="0" borderId="21" xfId="0" applyFont="1" applyFill="1" applyBorder="1" applyAlignment="1">
      <alignment horizontal="left" vertical="top" wrapText="1"/>
    </xf>
    <xf numFmtId="0" fontId="3" fillId="0" borderId="22" xfId="0" applyFont="1" applyFill="1" applyBorder="1" applyAlignment="1">
      <alignment horizontal="left" vertical="top" wrapText="1"/>
    </xf>
    <xf numFmtId="0" fontId="3" fillId="0" borderId="23" xfId="0" applyFont="1" applyFill="1" applyBorder="1" applyAlignment="1">
      <alignment horizontal="left" vertical="top" wrapText="1"/>
    </xf>
    <xf numFmtId="166" fontId="20" fillId="0" borderId="25" xfId="0" quotePrefix="1" applyNumberFormat="1" applyFont="1" applyFill="1" applyBorder="1" applyAlignment="1">
      <alignment horizontal="center" vertical="top" wrapText="1"/>
    </xf>
    <xf numFmtId="0" fontId="21" fillId="0" borderId="26" xfId="0" applyFont="1" applyFill="1" applyBorder="1" applyAlignment="1">
      <alignment vertical="top"/>
    </xf>
    <xf numFmtId="164" fontId="3" fillId="0" borderId="27" xfId="0" applyNumberFormat="1" applyFont="1" applyFill="1" applyBorder="1" applyAlignment="1">
      <alignment horizontal="right" vertical="top" wrapText="1"/>
    </xf>
    <xf numFmtId="0" fontId="3" fillId="0" borderId="27" xfId="0" applyFont="1" applyFill="1" applyBorder="1" applyAlignment="1">
      <alignment vertical="top"/>
    </xf>
    <xf numFmtId="0" fontId="21" fillId="4" borderId="28" xfId="0" applyFont="1" applyFill="1" applyBorder="1" applyAlignment="1">
      <alignment vertical="top"/>
    </xf>
    <xf numFmtId="0" fontId="21" fillId="4" borderId="26" xfId="0" applyFont="1" applyFill="1" applyBorder="1" applyAlignment="1">
      <alignment vertical="top"/>
    </xf>
    <xf numFmtId="0" fontId="21" fillId="0" borderId="27" xfId="0" applyFont="1" applyFill="1" applyBorder="1" applyAlignment="1">
      <alignment vertical="top"/>
    </xf>
    <xf numFmtId="0" fontId="21" fillId="0" borderId="28" xfId="0" applyFont="1" applyFill="1" applyBorder="1" applyAlignment="1">
      <alignment vertical="top"/>
    </xf>
    <xf numFmtId="0" fontId="22" fillId="0" borderId="0" xfId="0" applyFont="1" applyFill="1" applyAlignment="1">
      <alignment vertical="top"/>
    </xf>
    <xf numFmtId="0" fontId="21" fillId="0" borderId="0" xfId="0" applyFont="1" applyFill="1" applyBorder="1" applyAlignment="1">
      <alignment vertical="top"/>
    </xf>
    <xf numFmtId="0" fontId="21" fillId="0" borderId="30" xfId="0" applyFont="1" applyFill="1" applyBorder="1" applyAlignment="1">
      <alignment vertical="top" wrapText="1"/>
    </xf>
    <xf numFmtId="164" fontId="3" fillId="0" borderId="19" xfId="0" applyNumberFormat="1" applyFont="1" applyFill="1" applyBorder="1" applyAlignment="1">
      <alignment horizontal="right" vertical="top" wrapText="1"/>
    </xf>
    <xf numFmtId="0" fontId="3" fillId="0" borderId="19" xfId="0" applyFont="1" applyFill="1" applyBorder="1" applyAlignment="1">
      <alignment vertical="top"/>
    </xf>
    <xf numFmtId="0" fontId="3" fillId="0" borderId="31" xfId="0" applyFont="1" applyFill="1" applyBorder="1" applyAlignment="1">
      <alignment vertical="top"/>
    </xf>
    <xf numFmtId="0" fontId="21" fillId="0" borderId="11" xfId="0" applyFont="1" applyFill="1" applyBorder="1" applyAlignment="1">
      <alignment vertical="top"/>
    </xf>
    <xf numFmtId="0" fontId="3" fillId="0" borderId="12" xfId="0" applyFont="1" applyFill="1" applyBorder="1" applyAlignment="1">
      <alignment vertical="top"/>
    </xf>
    <xf numFmtId="164" fontId="3" fillId="0" borderId="12" xfId="0" applyNumberFormat="1" applyFont="1" applyFill="1" applyBorder="1" applyAlignment="1">
      <alignment vertical="top"/>
    </xf>
    <xf numFmtId="0" fontId="21" fillId="0" borderId="13" xfId="0" applyFont="1" applyFill="1" applyBorder="1" applyAlignment="1">
      <alignment vertical="top"/>
    </xf>
    <xf numFmtId="0" fontId="21" fillId="0" borderId="12" xfId="0" applyFont="1" applyFill="1" applyBorder="1" applyAlignment="1">
      <alignment vertical="top"/>
    </xf>
    <xf numFmtId="0" fontId="3" fillId="4" borderId="33" xfId="0" applyFont="1" applyFill="1" applyBorder="1" applyAlignment="1">
      <alignment vertical="top"/>
    </xf>
    <xf numFmtId="164" fontId="3" fillId="4" borderId="33" xfId="0" applyNumberFormat="1" applyFont="1" applyFill="1" applyBorder="1" applyAlignment="1">
      <alignment vertical="top"/>
    </xf>
    <xf numFmtId="0" fontId="3" fillId="4" borderId="34" xfId="0" applyFont="1" applyFill="1" applyBorder="1" applyAlignment="1">
      <alignment horizontal="left" vertical="top"/>
    </xf>
    <xf numFmtId="0" fontId="3" fillId="0" borderId="0" xfId="0" applyFont="1" applyFill="1" applyBorder="1" applyAlignment="1">
      <alignment vertical="top"/>
    </xf>
    <xf numFmtId="0" fontId="3" fillId="5" borderId="0" xfId="0" applyFont="1" applyFill="1" applyBorder="1" applyAlignment="1">
      <alignment vertical="top"/>
    </xf>
    <xf numFmtId="0" fontId="3" fillId="4" borderId="35" xfId="0" applyFont="1" applyFill="1" applyBorder="1" applyAlignment="1">
      <alignment vertical="top"/>
    </xf>
    <xf numFmtId="164" fontId="3" fillId="4" borderId="35" xfId="0" applyNumberFormat="1" applyFont="1" applyFill="1" applyBorder="1" applyAlignment="1">
      <alignment vertical="top"/>
    </xf>
    <xf numFmtId="0" fontId="3" fillId="4" borderId="36" xfId="0" applyFont="1" applyFill="1" applyBorder="1" applyAlignment="1">
      <alignment horizontal="left" vertical="top"/>
    </xf>
    <xf numFmtId="166" fontId="23" fillId="0" borderId="24" xfId="0" applyNumberFormat="1" applyFont="1" applyFill="1" applyBorder="1" applyAlignment="1">
      <alignment horizontal="center" vertical="top" wrapText="1"/>
    </xf>
    <xf numFmtId="0" fontId="7" fillId="0" borderId="21" xfId="0" applyFont="1" applyFill="1" applyBorder="1" applyAlignment="1">
      <alignment horizontal="left" vertical="top" wrapText="1"/>
    </xf>
    <xf numFmtId="0" fontId="24" fillId="0" borderId="22" xfId="0" applyFont="1" applyFill="1" applyBorder="1" applyAlignment="1">
      <alignment vertical="top"/>
    </xf>
    <xf numFmtId="0" fontId="24" fillId="0" borderId="37" xfId="0" applyFont="1" applyFill="1" applyBorder="1" applyAlignment="1">
      <alignment vertical="top"/>
    </xf>
    <xf numFmtId="0" fontId="24" fillId="0" borderId="23" xfId="0" applyFont="1" applyFill="1" applyBorder="1" applyAlignment="1">
      <alignment vertical="top"/>
    </xf>
    <xf numFmtId="166" fontId="20" fillId="6" borderId="1" xfId="0" applyNumberFormat="1" applyFont="1" applyFill="1" applyBorder="1" applyAlignment="1">
      <alignment horizontal="center" vertical="top" wrapText="1"/>
    </xf>
    <xf numFmtId="0" fontId="3" fillId="6" borderId="24" xfId="0" applyFont="1" applyFill="1" applyBorder="1" applyAlignment="1">
      <alignment horizontal="left" vertical="top" wrapText="1"/>
    </xf>
    <xf numFmtId="0" fontId="3" fillId="6" borderId="22" xfId="0" applyFont="1" applyFill="1" applyBorder="1" applyAlignment="1">
      <alignment horizontal="left" vertical="top" wrapText="1"/>
    </xf>
    <xf numFmtId="0" fontId="3" fillId="6" borderId="23" xfId="0" applyFont="1" applyFill="1" applyBorder="1" applyAlignment="1">
      <alignment horizontal="left" vertical="top" wrapText="1"/>
    </xf>
    <xf numFmtId="166" fontId="20" fillId="0" borderId="1" xfId="0" applyNumberFormat="1" applyFont="1" applyFill="1" applyBorder="1" applyAlignment="1">
      <alignment horizontal="center" vertical="top" wrapText="1"/>
    </xf>
    <xf numFmtId="0" fontId="19" fillId="0" borderId="2" xfId="0" applyFont="1" applyFill="1" applyBorder="1" applyAlignment="1">
      <alignment vertical="top"/>
    </xf>
    <xf numFmtId="0" fontId="19" fillId="0" borderId="3" xfId="0" applyFont="1" applyFill="1" applyBorder="1" applyAlignment="1">
      <alignment vertical="top"/>
    </xf>
    <xf numFmtId="0" fontId="27" fillId="6" borderId="33" xfId="0" applyFont="1" applyFill="1" applyBorder="1" applyAlignment="1">
      <alignment horizontal="left" vertical="top" wrapText="1"/>
    </xf>
    <xf numFmtId="164" fontId="3" fillId="6" borderId="33" xfId="0" applyNumberFormat="1" applyFont="1" applyFill="1" applyBorder="1" applyAlignment="1">
      <alignment horizontal="right" vertical="top" wrapText="1"/>
    </xf>
    <xf numFmtId="164" fontId="3" fillId="6" borderId="33" xfId="0" applyNumberFormat="1" applyFont="1" applyFill="1" applyBorder="1" applyAlignment="1">
      <alignment horizontal="left" vertical="top" wrapText="1"/>
    </xf>
    <xf numFmtId="0" fontId="3" fillId="6" borderId="34" xfId="0" applyFont="1" applyFill="1" applyBorder="1" applyAlignment="1">
      <alignment horizontal="left" vertical="top" wrapText="1"/>
    </xf>
    <xf numFmtId="0" fontId="27" fillId="6" borderId="35" xfId="0" applyFont="1" applyFill="1" applyBorder="1" applyAlignment="1">
      <alignment horizontal="left" vertical="top" wrapText="1"/>
    </xf>
    <xf numFmtId="164" fontId="3" fillId="6" borderId="35" xfId="0" applyNumberFormat="1" applyFont="1" applyFill="1" applyBorder="1" applyAlignment="1">
      <alignment horizontal="right" vertical="top" wrapText="1"/>
    </xf>
    <xf numFmtId="164" fontId="3" fillId="6" borderId="35" xfId="0" applyNumberFormat="1" applyFont="1" applyFill="1" applyBorder="1" applyAlignment="1">
      <alignment horizontal="left" vertical="top" wrapText="1"/>
    </xf>
    <xf numFmtId="0" fontId="3" fillId="6" borderId="36" xfId="0" applyFont="1" applyFill="1" applyBorder="1" applyAlignment="1">
      <alignment horizontal="left" vertical="top" wrapText="1"/>
    </xf>
    <xf numFmtId="166" fontId="26" fillId="6" borderId="4" xfId="0" applyNumberFormat="1" applyFont="1" applyFill="1" applyBorder="1" applyAlignment="1">
      <alignment horizontal="center" vertical="top" wrapText="1"/>
    </xf>
    <xf numFmtId="0" fontId="27" fillId="6" borderId="29" xfId="0" applyFont="1" applyFill="1" applyBorder="1" applyAlignment="1">
      <alignment horizontal="left" vertical="top" wrapText="1"/>
    </xf>
    <xf numFmtId="0" fontId="27" fillId="6" borderId="0" xfId="0" applyFont="1" applyFill="1" applyBorder="1" applyAlignment="1">
      <alignment horizontal="left" vertical="top" wrapText="1"/>
    </xf>
    <xf numFmtId="164" fontId="3" fillId="6" borderId="0" xfId="0" applyNumberFormat="1" applyFont="1" applyFill="1" applyBorder="1" applyAlignment="1">
      <alignment horizontal="right" vertical="top" wrapText="1"/>
    </xf>
    <xf numFmtId="164" fontId="3" fillId="6" borderId="0" xfId="0" applyNumberFormat="1" applyFont="1" applyFill="1" applyBorder="1" applyAlignment="1">
      <alignment horizontal="left" vertical="top" wrapText="1"/>
    </xf>
    <xf numFmtId="0" fontId="3" fillId="6" borderId="7" xfId="0" applyFont="1" applyFill="1" applyBorder="1" applyAlignment="1">
      <alignment horizontal="left" vertical="top" wrapText="1"/>
    </xf>
    <xf numFmtId="0" fontId="3" fillId="0" borderId="38" xfId="0" applyFont="1" applyFill="1" applyBorder="1" applyAlignment="1">
      <alignment vertical="top"/>
    </xf>
    <xf numFmtId="0" fontId="3" fillId="0" borderId="33" xfId="0" applyFont="1" applyFill="1" applyBorder="1" applyAlignment="1">
      <alignment vertical="top"/>
    </xf>
    <xf numFmtId="164" fontId="3" fillId="0" borderId="34" xfId="0" applyNumberFormat="1" applyFont="1" applyFill="1" applyBorder="1" applyAlignment="1">
      <alignment vertical="top" wrapText="1"/>
    </xf>
    <xf numFmtId="164" fontId="3" fillId="0" borderId="2" xfId="0" applyNumberFormat="1" applyFont="1" applyFill="1" applyBorder="1" applyAlignment="1">
      <alignment vertical="top" wrapText="1"/>
    </xf>
    <xf numFmtId="0" fontId="3" fillId="0" borderId="39" xfId="0" applyFont="1" applyFill="1" applyBorder="1" applyAlignment="1">
      <alignment vertical="top"/>
    </xf>
    <xf numFmtId="0" fontId="3" fillId="0" borderId="40" xfId="0" applyFont="1" applyFill="1" applyBorder="1" applyAlignment="1">
      <alignment vertical="top"/>
    </xf>
    <xf numFmtId="164" fontId="3" fillId="0" borderId="40" xfId="0" applyNumberFormat="1" applyFont="1" applyFill="1" applyBorder="1" applyAlignment="1">
      <alignment vertical="top" wrapText="1"/>
    </xf>
    <xf numFmtId="164" fontId="3" fillId="0" borderId="41" xfId="0" applyNumberFormat="1" applyFont="1" applyFill="1" applyBorder="1" applyAlignment="1">
      <alignment vertical="top" wrapText="1"/>
    </xf>
    <xf numFmtId="164" fontId="3" fillId="0" borderId="0" xfId="0" applyNumberFormat="1" applyFont="1" applyFill="1" applyBorder="1" applyAlignment="1">
      <alignment vertical="top" wrapText="1"/>
    </xf>
    <xf numFmtId="0" fontId="19" fillId="0" borderId="0" xfId="0" applyFont="1" applyFill="1" applyBorder="1" applyAlignment="1">
      <alignment vertical="top"/>
    </xf>
    <xf numFmtId="0" fontId="19" fillId="0" borderId="7" xfId="0" applyFont="1" applyFill="1" applyBorder="1" applyAlignment="1">
      <alignment vertical="top"/>
    </xf>
    <xf numFmtId="0" fontId="3" fillId="0" borderId="42" xfId="0" applyFont="1" applyFill="1" applyBorder="1" applyAlignment="1">
      <alignment vertical="top" wrapText="1"/>
    </xf>
    <xf numFmtId="0" fontId="3" fillId="0" borderId="35" xfId="0" applyFont="1" applyFill="1" applyBorder="1" applyAlignment="1">
      <alignment vertical="top" wrapText="1"/>
    </xf>
    <xf numFmtId="164" fontId="3" fillId="0" borderId="36" xfId="0" applyNumberFormat="1" applyFont="1" applyFill="1" applyBorder="1" applyAlignment="1">
      <alignment vertical="top" wrapText="1"/>
    </xf>
    <xf numFmtId="0" fontId="7" fillId="0" borderId="33" xfId="3" applyFont="1" applyFill="1" applyBorder="1" applyAlignment="1">
      <alignment vertical="top"/>
    </xf>
    <xf numFmtId="164" fontId="7" fillId="0" borderId="33" xfId="0" applyNumberFormat="1" applyFont="1" applyFill="1" applyBorder="1" applyAlignment="1">
      <alignment horizontal="right" vertical="top" wrapText="1"/>
    </xf>
    <xf numFmtId="0" fontId="7" fillId="0" borderId="33" xfId="0" applyFont="1" applyFill="1" applyBorder="1" applyAlignment="1">
      <alignment horizontal="left" vertical="top" wrapText="1"/>
    </xf>
    <xf numFmtId="0" fontId="7" fillId="0" borderId="34" xfId="0" applyFont="1" applyFill="1" applyBorder="1" applyAlignment="1">
      <alignment horizontal="left" vertical="top" wrapText="1"/>
    </xf>
    <xf numFmtId="0" fontId="24" fillId="0" borderId="2" xfId="0" applyFont="1" applyFill="1" applyBorder="1" applyAlignment="1">
      <alignment vertical="top"/>
    </xf>
    <xf numFmtId="0" fontId="24" fillId="0" borderId="3" xfId="0" applyFont="1" applyFill="1" applyBorder="1" applyAlignment="1">
      <alignment vertical="top"/>
    </xf>
    <xf numFmtId="0" fontId="7" fillId="0" borderId="40" xfId="3" applyFont="1" applyFill="1" applyBorder="1" applyAlignment="1">
      <alignment vertical="top"/>
    </xf>
    <xf numFmtId="164" fontId="7" fillId="0" borderId="45" xfId="0" applyNumberFormat="1" applyFont="1" applyFill="1" applyBorder="1" applyAlignment="1">
      <alignment horizontal="right" vertical="top" wrapText="1"/>
    </xf>
    <xf numFmtId="0" fontId="7" fillId="0" borderId="45" xfId="0" applyFont="1" applyFill="1" applyBorder="1" applyAlignment="1">
      <alignment horizontal="left" vertical="top" wrapText="1"/>
    </xf>
    <xf numFmtId="0" fontId="7" fillId="0" borderId="46" xfId="0" applyFont="1" applyFill="1" applyBorder="1" applyAlignment="1">
      <alignment horizontal="left" vertical="top" wrapText="1"/>
    </xf>
    <xf numFmtId="0" fontId="24" fillId="0" borderId="0" xfId="0" applyFont="1" applyFill="1" applyBorder="1" applyAlignment="1">
      <alignment vertical="top"/>
    </xf>
    <xf numFmtId="0" fontId="24" fillId="0" borderId="7" xfId="0" applyFont="1" applyFill="1" applyBorder="1" applyAlignment="1">
      <alignment vertical="top"/>
    </xf>
    <xf numFmtId="0" fontId="7" fillId="0" borderId="39" xfId="3" applyFont="1" applyFill="1" applyBorder="1" applyAlignment="1">
      <alignment vertical="top"/>
    </xf>
    <xf numFmtId="0" fontId="7" fillId="0" borderId="0" xfId="3" applyFont="1" applyFill="1" applyBorder="1" applyAlignment="1">
      <alignment vertical="top"/>
    </xf>
    <xf numFmtId="164" fontId="7" fillId="0" borderId="40" xfId="0" applyNumberFormat="1" applyFont="1" applyFill="1" applyBorder="1" applyAlignment="1">
      <alignment horizontal="right" vertical="top" wrapText="1"/>
    </xf>
    <xf numFmtId="0" fontId="7" fillId="0" borderId="40" xfId="0" applyFont="1" applyFill="1" applyBorder="1" applyAlignment="1">
      <alignment horizontal="left" vertical="top" wrapText="1"/>
    </xf>
    <xf numFmtId="0" fontId="7" fillId="0" borderId="41" xfId="0" applyFont="1" applyFill="1" applyBorder="1" applyAlignment="1">
      <alignment horizontal="left" vertical="top" wrapText="1"/>
    </xf>
    <xf numFmtId="0" fontId="22" fillId="0" borderId="4" xfId="0" applyFont="1" applyBorder="1" applyAlignment="1">
      <alignment vertical="top" wrapText="1"/>
    </xf>
    <xf numFmtId="166" fontId="20" fillId="0" borderId="25" xfId="0" applyNumberFormat="1" applyFont="1" applyFill="1" applyBorder="1" applyAlignment="1">
      <alignment horizontal="center" vertical="top" wrapText="1"/>
    </xf>
    <xf numFmtId="0" fontId="3" fillId="0" borderId="27" xfId="0" applyFont="1" applyFill="1" applyBorder="1" applyAlignment="1">
      <alignment vertical="top" wrapText="1"/>
    </xf>
    <xf numFmtId="0" fontId="29" fillId="0" borderId="27" xfId="0" applyFont="1" applyFill="1" applyBorder="1" applyAlignment="1">
      <alignment vertical="top"/>
    </xf>
    <xf numFmtId="0" fontId="5" fillId="0" borderId="28" xfId="0" applyFont="1" applyFill="1" applyBorder="1" applyAlignment="1">
      <alignment vertical="top"/>
    </xf>
    <xf numFmtId="0" fontId="3" fillId="0" borderId="13" xfId="0" applyFont="1" applyFill="1" applyBorder="1" applyAlignment="1">
      <alignment vertical="top"/>
    </xf>
    <xf numFmtId="0" fontId="3" fillId="0" borderId="33" xfId="0" applyFont="1" applyFill="1" applyBorder="1" applyAlignment="1">
      <alignment horizontal="left" vertical="top" wrapText="1"/>
    </xf>
    <xf numFmtId="49" fontId="3" fillId="0" borderId="33" xfId="0" applyNumberFormat="1" applyFont="1" applyFill="1" applyBorder="1" applyAlignment="1">
      <alignment horizontal="right" vertical="top" wrapText="1"/>
    </xf>
    <xf numFmtId="166" fontId="20" fillId="0" borderId="34" xfId="0" applyNumberFormat="1" applyFont="1" applyFill="1" applyBorder="1" applyAlignment="1">
      <alignment horizontal="center" vertical="top"/>
    </xf>
    <xf numFmtId="0" fontId="3" fillId="0" borderId="2" xfId="0" applyFont="1" applyFill="1" applyBorder="1" applyAlignment="1">
      <alignment vertical="top"/>
    </xf>
    <xf numFmtId="0" fontId="3" fillId="0" borderId="3" xfId="0" applyFont="1" applyFill="1" applyBorder="1" applyAlignment="1">
      <alignment vertical="top"/>
    </xf>
    <xf numFmtId="0" fontId="3" fillId="0" borderId="35" xfId="0" applyFont="1" applyFill="1" applyBorder="1" applyAlignment="1">
      <alignment horizontal="left" vertical="top" wrapText="1"/>
    </xf>
    <xf numFmtId="49" fontId="3" fillId="0" borderId="35" xfId="0" applyNumberFormat="1" applyFont="1" applyFill="1" applyBorder="1" applyAlignment="1">
      <alignment horizontal="right" vertical="top" wrapText="1"/>
    </xf>
    <xf numFmtId="0" fontId="3" fillId="0" borderId="35" xfId="0" applyFont="1" applyFill="1" applyBorder="1" applyAlignment="1">
      <alignment vertical="top"/>
    </xf>
    <xf numFmtId="166" fontId="20" fillId="0" borderId="36" xfId="0" applyNumberFormat="1" applyFont="1" applyFill="1" applyBorder="1" applyAlignment="1">
      <alignment horizontal="center" vertical="top"/>
    </xf>
    <xf numFmtId="0" fontId="3" fillId="0" borderId="40" xfId="3" applyFont="1" applyFill="1" applyBorder="1" applyAlignment="1">
      <alignment vertical="top" wrapText="1"/>
    </xf>
    <xf numFmtId="164" fontId="3" fillId="0" borderId="40" xfId="0" applyNumberFormat="1" applyFont="1" applyFill="1" applyBorder="1" applyAlignment="1">
      <alignment vertical="top"/>
    </xf>
    <xf numFmtId="166" fontId="5" fillId="0" borderId="41" xfId="0" applyNumberFormat="1" applyFont="1" applyFill="1" applyBorder="1" applyAlignment="1">
      <alignment horizontal="center" vertical="top"/>
    </xf>
    <xf numFmtId="0" fontId="29" fillId="0" borderId="0" xfId="0" applyFont="1" applyFill="1" applyBorder="1" applyAlignment="1">
      <alignment vertical="top"/>
    </xf>
    <xf numFmtId="0" fontId="3" fillId="0" borderId="7" xfId="0" applyFont="1" applyFill="1" applyBorder="1" applyAlignment="1">
      <alignment vertical="top"/>
    </xf>
    <xf numFmtId="0" fontId="7" fillId="0" borderId="40" xfId="0" applyFont="1" applyFill="1" applyBorder="1" applyAlignment="1">
      <alignment vertical="top"/>
    </xf>
    <xf numFmtId="166" fontId="23" fillId="0" borderId="41" xfId="0" applyNumberFormat="1" applyFont="1" applyFill="1" applyBorder="1" applyAlignment="1">
      <alignment horizontal="center" vertical="top"/>
    </xf>
    <xf numFmtId="0" fontId="3" fillId="0" borderId="35" xfId="3" applyFont="1" applyFill="1" applyBorder="1" applyAlignment="1">
      <alignment vertical="top" wrapText="1"/>
    </xf>
    <xf numFmtId="0" fontId="3" fillId="0" borderId="35" xfId="0" applyFont="1" applyFill="1" applyBorder="1" applyAlignment="1">
      <alignment horizontal="right" vertical="top"/>
    </xf>
    <xf numFmtId="0" fontId="29" fillId="0" borderId="12" xfId="0" applyFont="1" applyFill="1" applyBorder="1" applyAlignment="1">
      <alignment vertical="top"/>
    </xf>
    <xf numFmtId="0" fontId="3" fillId="0" borderId="33" xfId="0" applyFont="1" applyFill="1" applyBorder="1" applyAlignment="1">
      <alignment horizontal="left" vertical="top" readingOrder="1"/>
    </xf>
    <xf numFmtId="164" fontId="3" fillId="0" borderId="33" xfId="0" applyNumberFormat="1" applyFont="1" applyFill="1" applyBorder="1" applyAlignment="1">
      <alignment vertical="top"/>
    </xf>
    <xf numFmtId="166" fontId="20" fillId="0" borderId="34" xfId="0" applyNumberFormat="1" applyFont="1" applyFill="1" applyBorder="1" applyAlignment="1">
      <alignment horizontal="center" vertical="top" wrapText="1"/>
    </xf>
    <xf numFmtId="0" fontId="3" fillId="0" borderId="1" xfId="0" applyFont="1" applyFill="1" applyBorder="1" applyAlignment="1">
      <alignment vertical="top"/>
    </xf>
    <xf numFmtId="0" fontId="3" fillId="0" borderId="2" xfId="0" applyFont="1" applyFill="1" applyBorder="1" applyAlignment="1">
      <alignment horizontal="left" vertical="top"/>
    </xf>
    <xf numFmtId="0" fontId="3" fillId="0" borderId="40" xfId="0" applyFont="1" applyFill="1" applyBorder="1" applyAlignment="1">
      <alignment horizontal="left" vertical="top" readingOrder="1"/>
    </xf>
    <xf numFmtId="0" fontId="3" fillId="0" borderId="45" xfId="0" applyFont="1" applyFill="1" applyBorder="1" applyAlignment="1">
      <alignment vertical="top"/>
    </xf>
    <xf numFmtId="0" fontId="3" fillId="0" borderId="41" xfId="0" applyFont="1" applyFill="1" applyBorder="1" applyAlignment="1">
      <alignment vertical="top"/>
    </xf>
    <xf numFmtId="0" fontId="3" fillId="0" borderId="4" xfId="0" applyFont="1" applyFill="1" applyBorder="1" applyAlignment="1">
      <alignment vertical="top"/>
    </xf>
    <xf numFmtId="0" fontId="3" fillId="0" borderId="0" xfId="0" applyFont="1" applyFill="1" applyBorder="1" applyAlignment="1">
      <alignment horizontal="left" vertical="top"/>
    </xf>
    <xf numFmtId="0" fontId="11" fillId="0" borderId="0" xfId="3" applyFont="1" applyFill="1" applyBorder="1" applyAlignment="1">
      <alignment vertical="top" wrapText="1"/>
    </xf>
    <xf numFmtId="166" fontId="20" fillId="0" borderId="0" xfId="0" applyNumberFormat="1" applyFont="1" applyFill="1" applyBorder="1" applyAlignment="1">
      <alignment horizontal="left" vertical="top"/>
    </xf>
    <xf numFmtId="0" fontId="3" fillId="0" borderId="35" xfId="0" applyFont="1" applyFill="1" applyBorder="1" applyAlignment="1">
      <alignment horizontal="left" vertical="top" readingOrder="1"/>
    </xf>
    <xf numFmtId="164" fontId="3" fillId="0" borderId="35" xfId="0" applyNumberFormat="1" applyFont="1" applyFill="1" applyBorder="1" applyAlignment="1">
      <alignment vertical="top"/>
    </xf>
    <xf numFmtId="166" fontId="20" fillId="0" borderId="23" xfId="0" applyNumberFormat="1" applyFont="1" applyFill="1" applyBorder="1" applyAlignment="1">
      <alignment horizontal="center" vertical="top" wrapText="1"/>
    </xf>
    <xf numFmtId="0" fontId="3" fillId="0" borderId="11" xfId="0" applyFont="1" applyFill="1" applyBorder="1" applyAlignment="1">
      <alignment vertical="top"/>
    </xf>
    <xf numFmtId="0" fontId="11" fillId="0" borderId="12" xfId="3" applyFont="1" applyFill="1" applyBorder="1" applyAlignment="1">
      <alignment vertical="top" wrapText="1"/>
    </xf>
    <xf numFmtId="166" fontId="20" fillId="0" borderId="12" xfId="0" applyNumberFormat="1" applyFont="1" applyFill="1" applyBorder="1" applyAlignment="1">
      <alignment horizontal="left" vertical="top"/>
    </xf>
    <xf numFmtId="164" fontId="3" fillId="0" borderId="45" xfId="0" applyNumberFormat="1" applyFont="1" applyFill="1" applyBorder="1" applyAlignment="1">
      <alignment vertical="top"/>
    </xf>
    <xf numFmtId="166" fontId="5" fillId="0" borderId="46" xfId="0" applyNumberFormat="1" applyFont="1" applyFill="1" applyBorder="1" applyAlignment="1">
      <alignment horizontal="center" vertical="top"/>
    </xf>
    <xf numFmtId="0" fontId="3" fillId="0" borderId="47" xfId="0" applyFont="1" applyFill="1" applyBorder="1" applyAlignment="1">
      <alignment horizontal="right" vertical="top"/>
    </xf>
    <xf numFmtId="0" fontId="3" fillId="0" borderId="47" xfId="0" applyFont="1" applyFill="1" applyBorder="1" applyAlignment="1">
      <alignment vertical="top"/>
    </xf>
    <xf numFmtId="166" fontId="20" fillId="0" borderId="48" xfId="0" applyNumberFormat="1" applyFont="1" applyFill="1" applyBorder="1" applyAlignment="1">
      <alignment horizontal="center" vertical="top"/>
    </xf>
    <xf numFmtId="0" fontId="3" fillId="0" borderId="49" xfId="3" applyFont="1" applyFill="1" applyBorder="1" applyAlignment="1">
      <alignment vertical="top" wrapText="1"/>
    </xf>
    <xf numFmtId="0" fontId="3" fillId="0" borderId="50" xfId="3" applyFont="1" applyFill="1" applyBorder="1" applyAlignment="1">
      <alignment vertical="top" wrapText="1"/>
    </xf>
    <xf numFmtId="0" fontId="21" fillId="0" borderId="2" xfId="0" applyFont="1" applyFill="1" applyBorder="1" applyAlignment="1">
      <alignment vertical="top"/>
    </xf>
    <xf numFmtId="166" fontId="18" fillId="0" borderId="3" xfId="0" applyNumberFormat="1" applyFont="1" applyFill="1" applyBorder="1" applyAlignment="1">
      <alignment horizontal="center" vertical="top"/>
    </xf>
    <xf numFmtId="0" fontId="21" fillId="0" borderId="1" xfId="0" applyFont="1" applyFill="1" applyBorder="1" applyAlignment="1">
      <alignment vertical="top"/>
    </xf>
    <xf numFmtId="0" fontId="21" fillId="0" borderId="3" xfId="0" applyFont="1" applyFill="1" applyBorder="1" applyAlignment="1">
      <alignment vertical="top"/>
    </xf>
    <xf numFmtId="166" fontId="20" fillId="0" borderId="32" xfId="0" applyNumberFormat="1" applyFont="1" applyFill="1" applyBorder="1" applyAlignment="1">
      <alignment horizontal="center" vertical="top" wrapText="1"/>
    </xf>
    <xf numFmtId="0" fontId="3" fillId="0" borderId="51" xfId="3" applyFont="1" applyFill="1" applyBorder="1" applyAlignment="1">
      <alignment vertical="top" wrapText="1"/>
    </xf>
    <xf numFmtId="0" fontId="3" fillId="0" borderId="52" xfId="3" applyFont="1" applyFill="1" applyBorder="1" applyAlignment="1">
      <alignment vertical="top" wrapText="1"/>
    </xf>
    <xf numFmtId="166" fontId="20" fillId="0" borderId="29" xfId="0" applyNumberFormat="1" applyFont="1" applyFill="1" applyBorder="1" applyAlignment="1">
      <alignment horizontal="center" vertical="top" wrapText="1"/>
    </xf>
    <xf numFmtId="0" fontId="3" fillId="0" borderId="53" xfId="3" applyFont="1" applyFill="1" applyBorder="1" applyAlignment="1">
      <alignment vertical="top" wrapText="1"/>
    </xf>
    <xf numFmtId="0" fontId="3" fillId="4" borderId="49" xfId="3" applyFont="1" applyFill="1" applyBorder="1" applyAlignment="1">
      <alignment vertical="top" wrapText="1"/>
    </xf>
    <xf numFmtId="0" fontId="3" fillId="4" borderId="50" xfId="3" applyFont="1" applyFill="1" applyBorder="1" applyAlignment="1">
      <alignment vertical="top" wrapText="1"/>
    </xf>
    <xf numFmtId="0" fontId="3" fillId="4" borderId="2" xfId="0" applyFont="1" applyFill="1" applyBorder="1" applyAlignment="1">
      <alignment vertical="top"/>
    </xf>
    <xf numFmtId="0" fontId="3" fillId="4" borderId="51" xfId="3" applyFont="1" applyFill="1" applyBorder="1" applyAlignment="1">
      <alignment vertical="top" wrapText="1"/>
    </xf>
    <xf numFmtId="0" fontId="3" fillId="4" borderId="12" xfId="0" applyFont="1" applyFill="1" applyBorder="1" applyAlignment="1">
      <alignment vertical="top"/>
    </xf>
    <xf numFmtId="0" fontId="3" fillId="0" borderId="29" xfId="3" applyFont="1" applyFill="1" applyBorder="1" applyAlignment="1">
      <alignment vertical="top" wrapText="1"/>
    </xf>
    <xf numFmtId="0" fontId="3" fillId="0" borderId="0" xfId="3" applyFont="1" applyFill="1" applyBorder="1" applyAlignment="1">
      <alignment vertical="top" wrapText="1"/>
    </xf>
    <xf numFmtId="164" fontId="3" fillId="0" borderId="4" xfId="0" applyNumberFormat="1" applyFont="1" applyFill="1" applyBorder="1" applyAlignment="1">
      <alignment vertical="top"/>
    </xf>
    <xf numFmtId="0" fontId="21" fillId="0" borderId="4" xfId="0" applyFont="1" applyFill="1" applyBorder="1" applyAlignment="1">
      <alignment vertical="top"/>
    </xf>
    <xf numFmtId="0" fontId="21" fillId="0" borderId="7" xfId="0" applyFont="1" applyFill="1" applyBorder="1" applyAlignment="1">
      <alignment vertical="top"/>
    </xf>
    <xf numFmtId="0" fontId="3" fillId="0" borderId="32" xfId="3" applyFont="1" applyFill="1" applyBorder="1" applyAlignment="1">
      <alignment vertical="top" wrapText="1"/>
    </xf>
    <xf numFmtId="0" fontId="3" fillId="0" borderId="12" xfId="3" applyFont="1" applyFill="1" applyBorder="1" applyAlignment="1">
      <alignment vertical="top" wrapText="1"/>
    </xf>
    <xf numFmtId="164" fontId="3" fillId="0" borderId="11" xfId="0" applyNumberFormat="1" applyFont="1" applyFill="1" applyBorder="1" applyAlignment="1">
      <alignment vertical="top"/>
    </xf>
    <xf numFmtId="0" fontId="18" fillId="0" borderId="0" xfId="0" applyFont="1" applyFill="1" applyBorder="1" applyAlignment="1">
      <alignment horizontal="center" vertical="top"/>
    </xf>
    <xf numFmtId="166" fontId="18" fillId="0" borderId="7" xfId="0" applyNumberFormat="1" applyFont="1" applyFill="1" applyBorder="1" applyAlignment="1">
      <alignment horizontal="center" vertical="top"/>
    </xf>
    <xf numFmtId="0" fontId="21" fillId="0" borderId="0" xfId="0" applyFont="1" applyBorder="1" applyAlignment="1">
      <alignment horizontal="left" vertical="top"/>
    </xf>
    <xf numFmtId="166" fontId="23" fillId="0" borderId="21" xfId="0" applyNumberFormat="1" applyFont="1" applyFill="1" applyBorder="1" applyAlignment="1">
      <alignment horizontal="center" vertical="top" wrapText="1"/>
    </xf>
    <xf numFmtId="0" fontId="21" fillId="0" borderId="0" xfId="0" applyFont="1"/>
    <xf numFmtId="0" fontId="3" fillId="0" borderId="1" xfId="0" applyFont="1" applyFill="1" applyBorder="1" applyAlignment="1">
      <alignment horizontal="left" vertical="top"/>
    </xf>
    <xf numFmtId="0" fontId="3" fillId="0" borderId="3" xfId="0" applyFont="1" applyFill="1" applyBorder="1" applyAlignment="1">
      <alignment horizontal="left" vertical="top"/>
    </xf>
    <xf numFmtId="0" fontId="3" fillId="0" borderId="7" xfId="0" applyFont="1" applyFill="1" applyBorder="1" applyAlignment="1">
      <alignment horizontal="left" vertical="top"/>
    </xf>
    <xf numFmtId="0" fontId="3" fillId="0" borderId="11" xfId="0" applyFont="1" applyFill="1" applyBorder="1" applyAlignment="1">
      <alignment horizontal="left" vertical="top"/>
    </xf>
    <xf numFmtId="0" fontId="3" fillId="0" borderId="12" xfId="0" applyFont="1" applyFill="1" applyBorder="1" applyAlignment="1">
      <alignment horizontal="left" vertical="top"/>
    </xf>
    <xf numFmtId="0" fontId="3" fillId="0" borderId="13" xfId="0" applyFont="1" applyFill="1" applyBorder="1" applyAlignment="1">
      <alignment horizontal="left" vertical="top"/>
    </xf>
    <xf numFmtId="0" fontId="3" fillId="0" borderId="25" xfId="0" applyFont="1" applyFill="1" applyBorder="1" applyAlignment="1">
      <alignment vertical="top"/>
    </xf>
    <xf numFmtId="0" fontId="21" fillId="0" borderId="0" xfId="0" applyFont="1" applyFill="1" applyBorder="1" applyAlignment="1">
      <alignment horizontal="left" vertical="top"/>
    </xf>
    <xf numFmtId="0" fontId="3" fillId="0" borderId="32" xfId="0" applyFont="1" applyFill="1" applyBorder="1" applyAlignment="1">
      <alignment vertical="top"/>
    </xf>
    <xf numFmtId="166" fontId="23" fillId="0" borderId="25" xfId="0" applyNumberFormat="1" applyFont="1" applyFill="1" applyBorder="1" applyAlignment="1">
      <alignment horizontal="center" vertical="top"/>
    </xf>
    <xf numFmtId="0" fontId="7" fillId="0" borderId="1" xfId="0" applyFont="1" applyFill="1" applyBorder="1" applyAlignment="1">
      <alignment vertical="top"/>
    </xf>
    <xf numFmtId="0" fontId="7" fillId="0" borderId="2" xfId="0" applyFont="1" applyFill="1" applyBorder="1" applyAlignment="1">
      <alignment vertical="top"/>
    </xf>
    <xf numFmtId="0" fontId="7" fillId="0" borderId="3" xfId="0" applyFont="1" applyFill="1" applyBorder="1" applyAlignment="1">
      <alignment vertical="top"/>
    </xf>
    <xf numFmtId="0" fontId="7" fillId="0" borderId="11" xfId="0" applyFont="1" applyFill="1" applyBorder="1" applyAlignment="1">
      <alignment vertical="top"/>
    </xf>
    <xf numFmtId="0" fontId="7" fillId="0" borderId="12" xfId="0" applyFont="1" applyFill="1" applyBorder="1" applyAlignment="1">
      <alignment vertical="top"/>
    </xf>
    <xf numFmtId="0" fontId="7" fillId="0" borderId="13" xfId="0" applyFont="1" applyFill="1" applyBorder="1" applyAlignment="1">
      <alignment vertical="top"/>
    </xf>
    <xf numFmtId="166" fontId="23" fillId="0" borderId="29" xfId="0" applyNumberFormat="1" applyFont="1" applyFill="1" applyBorder="1" applyAlignment="1">
      <alignment horizontal="center" vertical="top"/>
    </xf>
    <xf numFmtId="0" fontId="7" fillId="0" borderId="4" xfId="0" applyFont="1" applyFill="1" applyBorder="1" applyAlignment="1">
      <alignment vertical="top"/>
    </xf>
    <xf numFmtId="0" fontId="7" fillId="0" borderId="0" xfId="0" applyFont="1" applyFill="1" applyBorder="1" applyAlignment="1">
      <alignment vertical="top"/>
    </xf>
    <xf numFmtId="0" fontId="7" fillId="0" borderId="7" xfId="0" applyFont="1" applyFill="1" applyBorder="1" applyAlignment="1">
      <alignment vertical="top"/>
    </xf>
    <xf numFmtId="0" fontId="21" fillId="7" borderId="0" xfId="0" applyFont="1" applyFill="1" applyBorder="1" applyAlignment="1">
      <alignment horizontal="left" vertical="top"/>
    </xf>
    <xf numFmtId="166" fontId="20" fillId="4" borderId="29" xfId="0" applyNumberFormat="1" applyFont="1" applyFill="1" applyBorder="1" applyAlignment="1">
      <alignment horizontal="center" vertical="top"/>
    </xf>
    <xf numFmtId="0" fontId="3" fillId="0" borderId="26" xfId="0" applyFont="1" applyFill="1" applyBorder="1" applyAlignment="1">
      <alignment vertical="top"/>
    </xf>
    <xf numFmtId="0" fontId="3" fillId="0" borderId="28" xfId="0" applyFont="1" applyFill="1" applyBorder="1" applyAlignment="1">
      <alignment vertical="top"/>
    </xf>
    <xf numFmtId="0" fontId="3" fillId="0" borderId="30" xfId="0" applyFont="1" applyFill="1" applyBorder="1" applyAlignment="1">
      <alignment vertical="top"/>
    </xf>
    <xf numFmtId="0" fontId="3" fillId="0" borderId="26" xfId="0" applyFont="1" applyFill="1" applyBorder="1" applyAlignment="1">
      <alignment horizontal="left" vertical="top"/>
    </xf>
    <xf numFmtId="0" fontId="3" fillId="0" borderId="27" xfId="0" applyFont="1" applyFill="1" applyBorder="1" applyAlignment="1">
      <alignment horizontal="left" vertical="top"/>
    </xf>
    <xf numFmtId="0" fontId="3" fillId="0" borderId="28" xfId="0" applyFont="1" applyFill="1" applyBorder="1" applyAlignment="1">
      <alignment horizontal="left" vertical="top"/>
    </xf>
    <xf numFmtId="0" fontId="3" fillId="0" borderId="30" xfId="0" applyFont="1" applyFill="1" applyBorder="1" applyAlignment="1">
      <alignment horizontal="left" vertical="top"/>
    </xf>
    <xf numFmtId="0" fontId="3" fillId="0" borderId="31" xfId="0" applyFont="1" applyFill="1" applyBorder="1" applyAlignment="1">
      <alignment horizontal="left" vertical="top"/>
    </xf>
    <xf numFmtId="0" fontId="20" fillId="4" borderId="29" xfId="0" applyFont="1" applyFill="1" applyBorder="1" applyAlignment="1">
      <alignment horizontal="center" vertical="top"/>
    </xf>
    <xf numFmtId="0" fontId="3" fillId="0" borderId="1" xfId="0" applyFont="1" applyBorder="1" applyAlignment="1">
      <alignment horizontal="left" vertical="top"/>
    </xf>
    <xf numFmtId="0" fontId="3" fillId="0" borderId="2" xfId="0" applyFont="1" applyBorder="1" applyAlignment="1">
      <alignment horizontal="left" vertical="top"/>
    </xf>
    <xf numFmtId="0" fontId="3" fillId="0" borderId="3" xfId="0" applyFont="1" applyBorder="1" applyAlignment="1">
      <alignment horizontal="left" vertical="top"/>
    </xf>
    <xf numFmtId="0" fontId="3" fillId="4" borderId="32" xfId="0" applyFont="1" applyFill="1" applyBorder="1" applyAlignment="1">
      <alignment horizontal="center" vertical="top"/>
    </xf>
    <xf numFmtId="0" fontId="3" fillId="4" borderId="32" xfId="0" applyFont="1" applyFill="1" applyBorder="1" applyAlignment="1">
      <alignment horizontal="left" vertical="top"/>
    </xf>
    <xf numFmtId="0" fontId="3" fillId="0" borderId="11" xfId="0" applyFont="1" applyBorder="1" applyAlignment="1">
      <alignment horizontal="left" vertical="top"/>
    </xf>
    <xf numFmtId="0" fontId="3" fillId="0" borderId="12" xfId="0" applyFont="1" applyBorder="1" applyAlignment="1">
      <alignment horizontal="left" vertical="top"/>
    </xf>
    <xf numFmtId="0" fontId="3" fillId="0" borderId="13" xfId="0" applyFont="1" applyBorder="1" applyAlignment="1">
      <alignment horizontal="left" vertical="top"/>
    </xf>
    <xf numFmtId="0" fontId="7" fillId="0" borderId="26" xfId="0" applyFont="1" applyFill="1" applyBorder="1" applyAlignment="1">
      <alignment horizontal="left" vertical="top"/>
    </xf>
    <xf numFmtId="0" fontId="7" fillId="0" borderId="30" xfId="0" applyFont="1" applyFill="1" applyBorder="1" applyAlignment="1">
      <alignment horizontal="left" vertical="top"/>
    </xf>
    <xf numFmtId="0" fontId="7" fillId="0" borderId="19" xfId="0" applyFont="1" applyFill="1" applyBorder="1" applyAlignment="1">
      <alignment horizontal="left" vertical="top"/>
    </xf>
    <xf numFmtId="0" fontId="7" fillId="0" borderId="31" xfId="0" applyFont="1" applyFill="1" applyBorder="1" applyAlignment="1">
      <alignment horizontal="left" vertical="top"/>
    </xf>
    <xf numFmtId="0" fontId="7" fillId="0" borderId="11" xfId="0" applyFont="1" applyFill="1" applyBorder="1" applyAlignment="1">
      <alignment horizontal="left" vertical="top"/>
    </xf>
    <xf numFmtId="0" fontId="7" fillId="0" borderId="12" xfId="0" applyFont="1" applyFill="1" applyBorder="1" applyAlignment="1">
      <alignment horizontal="left" vertical="top"/>
    </xf>
    <xf numFmtId="0" fontId="7" fillId="0" borderId="13" xfId="0" applyFont="1" applyFill="1" applyBorder="1" applyAlignment="1">
      <alignment horizontal="left" vertical="top"/>
    </xf>
    <xf numFmtId="0" fontId="20" fillId="0" borderId="25" xfId="0" applyFont="1" applyFill="1" applyBorder="1" applyAlignment="1">
      <alignment horizontal="center" vertical="top"/>
    </xf>
    <xf numFmtId="0" fontId="20" fillId="0" borderId="32" xfId="0" applyFont="1" applyFill="1" applyBorder="1" applyAlignment="1">
      <alignment horizontal="center" vertical="top"/>
    </xf>
    <xf numFmtId="0" fontId="20" fillId="0" borderId="29" xfId="0" applyFont="1" applyFill="1" applyBorder="1" applyAlignment="1">
      <alignment horizontal="center" vertical="top"/>
    </xf>
    <xf numFmtId="0" fontId="3" fillId="0" borderId="29" xfId="0" applyFont="1" applyFill="1" applyBorder="1" applyAlignment="1">
      <alignment horizontal="center" vertical="top"/>
    </xf>
    <xf numFmtId="0" fontId="23" fillId="0" borderId="25" xfId="0" applyFont="1" applyFill="1" applyBorder="1" applyAlignment="1">
      <alignment horizontal="center" vertical="top"/>
    </xf>
    <xf numFmtId="0" fontId="7" fillId="0" borderId="1" xfId="0" applyFont="1" applyFill="1" applyBorder="1" applyAlignment="1">
      <alignment horizontal="left" vertical="top"/>
    </xf>
    <xf numFmtId="0" fontId="7" fillId="0" borderId="2" xfId="0" applyFont="1" applyFill="1" applyBorder="1" applyAlignment="1">
      <alignment horizontal="left" vertical="top"/>
    </xf>
    <xf numFmtId="0" fontId="7" fillId="0" borderId="3" xfId="0" applyFont="1" applyFill="1" applyBorder="1" applyAlignment="1">
      <alignment horizontal="left" vertical="top"/>
    </xf>
    <xf numFmtId="0" fontId="23" fillId="0" borderId="32" xfId="0" applyFont="1" applyFill="1" applyBorder="1" applyAlignment="1">
      <alignment horizontal="center" vertical="top"/>
    </xf>
    <xf numFmtId="0" fontId="7" fillId="0" borderId="32" xfId="0" applyFont="1" applyFill="1" applyBorder="1" applyAlignment="1">
      <alignment horizontal="left" vertical="top"/>
    </xf>
    <xf numFmtId="0" fontId="4" fillId="0" borderId="29" xfId="0" applyFont="1" applyFill="1" applyBorder="1" applyAlignment="1">
      <alignment horizontal="left" vertical="top"/>
    </xf>
    <xf numFmtId="0" fontId="21" fillId="0" borderId="11" xfId="0" applyFont="1" applyBorder="1" applyAlignment="1">
      <alignment horizontal="center" vertical="top"/>
    </xf>
    <xf numFmtId="0" fontId="21" fillId="0" borderId="0" xfId="0" applyFont="1" applyBorder="1" applyAlignment="1">
      <alignment horizontal="center" vertical="top"/>
    </xf>
    <xf numFmtId="165" fontId="4" fillId="0" borderId="21" xfId="0" applyNumberFormat="1" applyFont="1" applyFill="1" applyBorder="1" applyAlignment="1">
      <alignment horizontal="center" vertical="top"/>
    </xf>
    <xf numFmtId="0" fontId="31" fillId="0" borderId="22" xfId="0" applyFont="1" applyFill="1" applyBorder="1" applyAlignment="1">
      <alignment horizontal="left" vertical="top"/>
    </xf>
    <xf numFmtId="0" fontId="31" fillId="0" borderId="23" xfId="0" applyFont="1" applyFill="1" applyBorder="1" applyAlignment="1">
      <alignment horizontal="left" vertical="top"/>
    </xf>
    <xf numFmtId="0" fontId="7" fillId="0" borderId="2" xfId="0" applyFont="1" applyFill="1" applyBorder="1" applyAlignment="1">
      <alignment horizontal="center" vertical="top" wrapText="1"/>
    </xf>
    <xf numFmtId="0" fontId="7" fillId="0" borderId="3" xfId="0" applyFont="1" applyFill="1" applyBorder="1" applyAlignment="1">
      <alignment horizontal="center" vertical="top" wrapText="1"/>
    </xf>
    <xf numFmtId="0" fontId="21" fillId="0" borderId="0" xfId="0" applyFont="1" applyAlignment="1">
      <alignment vertical="top"/>
    </xf>
    <xf numFmtId="164" fontId="7" fillId="0" borderId="22" xfId="0" applyNumberFormat="1" applyFont="1" applyFill="1" applyBorder="1" applyAlignment="1">
      <alignment horizontal="right" vertical="top" wrapText="1"/>
    </xf>
    <xf numFmtId="164" fontId="7" fillId="0" borderId="22" xfId="0" applyNumberFormat="1" applyFont="1" applyFill="1" applyBorder="1" applyAlignment="1">
      <alignment horizontal="left" vertical="top" wrapText="1"/>
    </xf>
    <xf numFmtId="0" fontId="32" fillId="0" borderId="22" xfId="0" applyFont="1" applyFill="1" applyBorder="1" applyAlignment="1">
      <alignment vertical="top"/>
    </xf>
    <xf numFmtId="0" fontId="32" fillId="0" borderId="23" xfId="0" applyFont="1" applyFill="1" applyBorder="1" applyAlignment="1">
      <alignment vertical="top"/>
    </xf>
    <xf numFmtId="0" fontId="32" fillId="0" borderId="2" xfId="0" applyFont="1" applyFill="1" applyBorder="1" applyAlignment="1">
      <alignment vertical="top"/>
    </xf>
    <xf numFmtId="0" fontId="32" fillId="0" borderId="3" xfId="0" applyFont="1" applyFill="1" applyBorder="1" applyAlignment="1">
      <alignment vertical="top"/>
    </xf>
    <xf numFmtId="164" fontId="7" fillId="0" borderId="12" xfId="0" applyNumberFormat="1" applyFont="1" applyFill="1" applyBorder="1" applyAlignment="1">
      <alignment horizontal="right" vertical="top" wrapText="1"/>
    </xf>
    <xf numFmtId="164" fontId="7" fillId="0" borderId="12" xfId="0" applyNumberFormat="1" applyFont="1" applyFill="1" applyBorder="1" applyAlignment="1">
      <alignment horizontal="left" vertical="top" wrapText="1"/>
    </xf>
    <xf numFmtId="0" fontId="7" fillId="0" borderId="13" xfId="0" applyFont="1" applyFill="1" applyBorder="1" applyAlignment="1">
      <alignment horizontal="left" vertical="top" wrapText="1"/>
    </xf>
    <xf numFmtId="0" fontId="32" fillId="0" borderId="12" xfId="0" applyFont="1" applyFill="1" applyBorder="1" applyAlignment="1">
      <alignment vertical="top"/>
    </xf>
    <xf numFmtId="0" fontId="32" fillId="0" borderId="13" xfId="0" applyFont="1" applyFill="1" applyBorder="1" applyAlignment="1">
      <alignment vertical="top"/>
    </xf>
    <xf numFmtId="0" fontId="3" fillId="0" borderId="38" xfId="0" applyFont="1" applyFill="1" applyBorder="1" applyAlignment="1">
      <alignment horizontal="left" vertical="top" wrapText="1"/>
    </xf>
    <xf numFmtId="164" fontId="3" fillId="0" borderId="33" xfId="0" applyNumberFormat="1" applyFont="1" applyFill="1" applyBorder="1" applyAlignment="1">
      <alignment horizontal="right" vertical="top"/>
    </xf>
    <xf numFmtId="0" fontId="3" fillId="0" borderId="33" xfId="0" applyFont="1" applyFill="1" applyBorder="1" applyAlignment="1">
      <alignment horizontal="left" vertical="top"/>
    </xf>
    <xf numFmtId="0" fontId="3" fillId="0" borderId="34" xfId="0" applyFont="1" applyFill="1" applyBorder="1" applyAlignment="1">
      <alignment horizontal="left" vertical="top"/>
    </xf>
    <xf numFmtId="0" fontId="3" fillId="0" borderId="54" xfId="0" applyFont="1" applyFill="1" applyBorder="1" applyAlignment="1">
      <alignment horizontal="left" vertical="top" wrapText="1"/>
    </xf>
    <xf numFmtId="164" fontId="3" fillId="0" borderId="45" xfId="0" applyNumberFormat="1" applyFont="1" applyFill="1" applyBorder="1" applyAlignment="1">
      <alignment horizontal="right" vertical="top"/>
    </xf>
    <xf numFmtId="0" fontId="3" fillId="0" borderId="40" xfId="0" applyFont="1" applyFill="1" applyBorder="1" applyAlignment="1">
      <alignment horizontal="left" vertical="top"/>
    </xf>
    <xf numFmtId="166" fontId="20" fillId="0" borderId="46" xfId="0" applyNumberFormat="1" applyFont="1" applyFill="1" applyBorder="1" applyAlignment="1">
      <alignment horizontal="left" vertical="top"/>
    </xf>
    <xf numFmtId="0" fontId="3" fillId="0" borderId="39" xfId="0" applyFont="1" applyFill="1" applyBorder="1" applyAlignment="1">
      <alignment horizontal="left" vertical="top" wrapText="1"/>
    </xf>
    <xf numFmtId="164" fontId="3" fillId="0" borderId="40" xfId="0" applyNumberFormat="1" applyFont="1" applyFill="1" applyBorder="1" applyAlignment="1">
      <alignment horizontal="right" vertical="top"/>
    </xf>
    <xf numFmtId="166" fontId="20" fillId="0" borderId="41" xfId="0" applyNumberFormat="1" applyFont="1" applyFill="1" applyBorder="1" applyAlignment="1">
      <alignment horizontal="left" vertical="top"/>
    </xf>
    <xf numFmtId="0" fontId="3" fillId="0" borderId="42" xfId="0" applyFont="1" applyFill="1" applyBorder="1" applyAlignment="1">
      <alignment horizontal="left" vertical="top"/>
    </xf>
    <xf numFmtId="164" fontId="3" fillId="0" borderId="35" xfId="0" applyNumberFormat="1" applyFont="1" applyFill="1" applyBorder="1" applyAlignment="1">
      <alignment horizontal="right" vertical="top"/>
    </xf>
    <xf numFmtId="0" fontId="3" fillId="0" borderId="35" xfId="0" applyFont="1" applyFill="1" applyBorder="1" applyAlignment="1">
      <alignment horizontal="left" vertical="top"/>
    </xf>
    <xf numFmtId="166" fontId="20" fillId="0" borderId="36" xfId="0" applyNumberFormat="1" applyFont="1" applyFill="1" applyBorder="1" applyAlignment="1">
      <alignment horizontal="left" vertical="top"/>
    </xf>
    <xf numFmtId="0" fontId="3" fillId="0" borderId="38" xfId="0" applyFont="1" applyFill="1" applyBorder="1" applyAlignment="1">
      <alignment horizontal="left" vertical="top"/>
    </xf>
    <xf numFmtId="0" fontId="3" fillId="0" borderId="39" xfId="0" applyFont="1" applyFill="1" applyBorder="1" applyAlignment="1">
      <alignment horizontal="left" vertical="top"/>
    </xf>
    <xf numFmtId="0" fontId="3" fillId="0" borderId="41" xfId="0" applyFont="1" applyFill="1" applyBorder="1" applyAlignment="1">
      <alignment horizontal="left" vertical="top"/>
    </xf>
    <xf numFmtId="0" fontId="3" fillId="0" borderId="36" xfId="0" applyFont="1" applyFill="1" applyBorder="1" applyAlignment="1">
      <alignment horizontal="left" vertical="top"/>
    </xf>
    <xf numFmtId="164" fontId="3" fillId="0" borderId="12" xfId="0" applyNumberFormat="1" applyFont="1" applyFill="1" applyBorder="1" applyAlignment="1">
      <alignment horizontal="right" vertical="top"/>
    </xf>
    <xf numFmtId="1" fontId="3" fillId="0" borderId="33" xfId="0" applyNumberFormat="1" applyFont="1" applyFill="1" applyBorder="1" applyAlignment="1">
      <alignment horizontal="right" vertical="top"/>
    </xf>
    <xf numFmtId="1" fontId="3" fillId="0" borderId="12" xfId="0" applyNumberFormat="1" applyFont="1" applyFill="1" applyBorder="1" applyAlignment="1">
      <alignment horizontal="right" vertical="top"/>
    </xf>
    <xf numFmtId="164" fontId="3" fillId="0" borderId="0" xfId="0" applyNumberFormat="1" applyFont="1" applyFill="1" applyBorder="1" applyAlignment="1">
      <alignment horizontal="right" vertical="top"/>
    </xf>
    <xf numFmtId="166" fontId="20" fillId="0" borderId="34" xfId="0" applyNumberFormat="1" applyFont="1" applyFill="1" applyBorder="1" applyAlignment="1">
      <alignment horizontal="left" vertical="top"/>
    </xf>
    <xf numFmtId="164" fontId="3" fillId="0" borderId="2" xfId="0" applyNumberFormat="1" applyFont="1" applyFill="1" applyBorder="1" applyAlignment="1">
      <alignment horizontal="right" vertical="top"/>
    </xf>
    <xf numFmtId="164" fontId="7" fillId="0" borderId="2" xfId="0" applyNumberFormat="1" applyFont="1" applyFill="1" applyBorder="1" applyAlignment="1">
      <alignment horizontal="right" vertical="top"/>
    </xf>
    <xf numFmtId="164" fontId="7" fillId="0" borderId="12" xfId="0" applyNumberFormat="1" applyFont="1" applyFill="1" applyBorder="1" applyAlignment="1">
      <alignment horizontal="right" vertical="top"/>
    </xf>
    <xf numFmtId="0" fontId="7" fillId="0" borderId="54" xfId="0" applyFont="1" applyFill="1" applyBorder="1" applyAlignment="1">
      <alignment horizontal="left" vertical="top"/>
    </xf>
    <xf numFmtId="0" fontId="7" fillId="0" borderId="0" xfId="0" applyFont="1" applyFill="1" applyBorder="1" applyAlignment="1">
      <alignment horizontal="left" vertical="top"/>
    </xf>
    <xf numFmtId="0" fontId="7" fillId="0" borderId="7" xfId="0" applyFont="1" applyFill="1" applyBorder="1" applyAlignment="1">
      <alignment horizontal="left" vertical="top"/>
    </xf>
    <xf numFmtId="0" fontId="7" fillId="0" borderId="38" xfId="0" applyFont="1" applyFill="1" applyBorder="1" applyAlignment="1">
      <alignment horizontal="left" vertical="top"/>
    </xf>
    <xf numFmtId="0" fontId="3" fillId="4" borderId="4" xfId="0" applyFont="1" applyFill="1" applyBorder="1" applyAlignment="1">
      <alignment horizontal="left" vertical="top"/>
    </xf>
    <xf numFmtId="1" fontId="3" fillId="4" borderId="0" xfId="0" applyNumberFormat="1" applyFont="1" applyFill="1" applyBorder="1" applyAlignment="1">
      <alignment horizontal="right" vertical="top"/>
    </xf>
    <xf numFmtId="0" fontId="3" fillId="4" borderId="0" xfId="0" applyFont="1" applyFill="1" applyBorder="1" applyAlignment="1">
      <alignment horizontal="left" vertical="top"/>
    </xf>
    <xf numFmtId="0" fontId="3" fillId="4" borderId="7" xfId="0" applyFont="1" applyFill="1" applyBorder="1" applyAlignment="1">
      <alignment horizontal="left" vertical="top"/>
    </xf>
    <xf numFmtId="166" fontId="20" fillId="0" borderId="7" xfId="0" applyNumberFormat="1" applyFont="1" applyFill="1" applyBorder="1" applyAlignment="1">
      <alignment horizontal="left" vertical="top"/>
    </xf>
    <xf numFmtId="164" fontId="3" fillId="0" borderId="27" xfId="0" applyNumberFormat="1" applyFont="1" applyFill="1" applyBorder="1" applyAlignment="1">
      <alignment horizontal="right" vertical="top"/>
    </xf>
    <xf numFmtId="164" fontId="3" fillId="0" borderId="19" xfId="0" applyNumberFormat="1" applyFont="1" applyFill="1" applyBorder="1" applyAlignment="1">
      <alignment horizontal="right" vertical="top"/>
    </xf>
    <xf numFmtId="164" fontId="3" fillId="4" borderId="0" xfId="0" applyNumberFormat="1" applyFont="1" applyFill="1" applyBorder="1" applyAlignment="1">
      <alignment horizontal="right" vertical="top"/>
    </xf>
    <xf numFmtId="166" fontId="20" fillId="4" borderId="13" xfId="0" applyNumberFormat="1" applyFont="1" applyFill="1" applyBorder="1" applyAlignment="1">
      <alignment horizontal="left" vertical="top"/>
    </xf>
    <xf numFmtId="0" fontId="3" fillId="0" borderId="55" xfId="0" applyFont="1" applyFill="1" applyBorder="1" applyAlignment="1">
      <alignment horizontal="left" vertical="top"/>
    </xf>
    <xf numFmtId="164" fontId="3" fillId="0" borderId="47" xfId="0" applyNumberFormat="1" applyFont="1" applyFill="1" applyBorder="1" applyAlignment="1">
      <alignment horizontal="right" vertical="top"/>
    </xf>
    <xf numFmtId="0" fontId="3" fillId="4" borderId="4" xfId="0" applyFont="1" applyFill="1" applyBorder="1" applyAlignment="1">
      <alignment horizontal="left" vertical="top" wrapText="1"/>
    </xf>
    <xf numFmtId="0" fontId="3" fillId="4" borderId="12" xfId="0" applyFont="1" applyFill="1" applyBorder="1" applyAlignment="1">
      <alignment horizontal="left" vertical="top"/>
    </xf>
    <xf numFmtId="0" fontId="3" fillId="4" borderId="38" xfId="0" applyFont="1" applyFill="1" applyBorder="1" applyAlignment="1">
      <alignment horizontal="left" vertical="top"/>
    </xf>
    <xf numFmtId="164" fontId="3" fillId="4" borderId="2" xfId="0" applyNumberFormat="1" applyFont="1" applyFill="1" applyBorder="1" applyAlignment="1">
      <alignment horizontal="right" vertical="top"/>
    </xf>
    <xf numFmtId="0" fontId="3" fillId="4" borderId="2" xfId="0" applyFont="1" applyFill="1" applyBorder="1" applyAlignment="1">
      <alignment horizontal="left" vertical="top"/>
    </xf>
    <xf numFmtId="0" fontId="3" fillId="4" borderId="11" xfId="0" applyFont="1" applyFill="1" applyBorder="1" applyAlignment="1">
      <alignment horizontal="left" vertical="top"/>
    </xf>
    <xf numFmtId="164" fontId="3" fillId="4" borderId="12" xfId="0" applyNumberFormat="1" applyFont="1" applyFill="1" applyBorder="1" applyAlignment="1">
      <alignment horizontal="right" vertical="top"/>
    </xf>
    <xf numFmtId="1" fontId="3" fillId="0" borderId="0" xfId="0" applyNumberFormat="1" applyFont="1" applyFill="1" applyBorder="1" applyAlignment="1">
      <alignment horizontal="right" vertical="top"/>
    </xf>
    <xf numFmtId="0" fontId="3" fillId="4" borderId="12" xfId="0" applyFont="1" applyFill="1" applyBorder="1" applyAlignment="1">
      <alignment horizontal="left" vertical="top" wrapText="1"/>
    </xf>
    <xf numFmtId="1" fontId="3" fillId="0" borderId="45" xfId="0" applyNumberFormat="1" applyFont="1" applyFill="1" applyBorder="1" applyAlignment="1">
      <alignment horizontal="right" vertical="top"/>
    </xf>
    <xf numFmtId="0" fontId="3" fillId="0" borderId="45" xfId="0" applyFont="1" applyFill="1" applyBorder="1" applyAlignment="1">
      <alignment horizontal="left" vertical="top"/>
    </xf>
    <xf numFmtId="0" fontId="3" fillId="0" borderId="46" xfId="0" applyFont="1" applyFill="1" applyBorder="1" applyAlignment="1">
      <alignment horizontal="left" vertical="top"/>
    </xf>
    <xf numFmtId="166" fontId="20" fillId="0" borderId="13" xfId="0" applyNumberFormat="1" applyFont="1" applyFill="1" applyBorder="1" applyAlignment="1">
      <alignment horizontal="left" vertical="top"/>
    </xf>
    <xf numFmtId="0" fontId="3" fillId="0" borderId="30" xfId="0" applyFont="1" applyFill="1" applyBorder="1" applyAlignment="1">
      <alignment horizontal="left" vertical="top" wrapText="1"/>
    </xf>
    <xf numFmtId="0" fontId="3" fillId="0" borderId="31" xfId="0" applyFont="1" applyFill="1" applyBorder="1" applyAlignment="1">
      <alignment horizontal="left" vertical="top" wrapText="1"/>
    </xf>
    <xf numFmtId="164" fontId="7" fillId="0" borderId="27" xfId="0" applyNumberFormat="1" applyFont="1" applyFill="1" applyBorder="1" applyAlignment="1">
      <alignment horizontal="right" vertical="top"/>
    </xf>
    <xf numFmtId="164" fontId="7" fillId="0" borderId="19" xfId="0" applyNumberFormat="1" applyFont="1" applyFill="1" applyBorder="1" applyAlignment="1">
      <alignment horizontal="right" vertical="top"/>
    </xf>
    <xf numFmtId="164" fontId="21" fillId="0" borderId="0" xfId="0" applyNumberFormat="1" applyFont="1" applyBorder="1" applyAlignment="1">
      <alignment horizontal="right" vertical="top"/>
    </xf>
    <xf numFmtId="165" fontId="4" fillId="2" borderId="21" xfId="0" applyNumberFormat="1" applyFont="1" applyFill="1" applyBorder="1" applyAlignment="1">
      <alignment horizontal="center" vertical="top" wrapText="1"/>
    </xf>
    <xf numFmtId="0" fontId="17" fillId="0" borderId="0" xfId="0" applyFont="1" applyAlignment="1">
      <alignment vertical="top"/>
    </xf>
    <xf numFmtId="0" fontId="21" fillId="0" borderId="0" xfId="0" applyFont="1" applyBorder="1" applyAlignment="1">
      <alignment vertical="top"/>
    </xf>
    <xf numFmtId="0" fontId="3" fillId="0" borderId="59" xfId="0" applyFont="1" applyFill="1" applyBorder="1" applyAlignment="1">
      <alignment horizontal="center" vertical="top" wrapText="1"/>
    </xf>
    <xf numFmtId="166" fontId="20" fillId="0" borderId="28" xfId="0" applyNumberFormat="1" applyFont="1" applyFill="1" applyBorder="1" applyAlignment="1">
      <alignment horizontal="center" vertical="top"/>
    </xf>
    <xf numFmtId="0" fontId="3" fillId="0" borderId="60" xfId="0" applyFont="1" applyFill="1" applyBorder="1" applyAlignment="1">
      <alignment vertical="top"/>
    </xf>
    <xf numFmtId="0" fontId="3" fillId="0" borderId="61" xfId="0" applyFont="1" applyFill="1" applyBorder="1" applyAlignment="1">
      <alignment vertical="top"/>
    </xf>
    <xf numFmtId="0" fontId="3" fillId="0" borderId="62" xfId="0" applyFont="1" applyFill="1" applyBorder="1" applyAlignment="1">
      <alignment vertical="top"/>
    </xf>
    <xf numFmtId="0" fontId="3" fillId="0" borderId="63" xfId="0" applyFont="1" applyFill="1" applyBorder="1" applyAlignment="1">
      <alignment horizontal="center" vertical="top" wrapText="1"/>
    </xf>
    <xf numFmtId="166" fontId="20" fillId="0" borderId="31" xfId="0" applyNumberFormat="1" applyFont="1" applyFill="1" applyBorder="1" applyAlignment="1">
      <alignment horizontal="center" vertical="top"/>
    </xf>
    <xf numFmtId="0" fontId="3" fillId="0" borderId="64" xfId="0" applyFont="1" applyFill="1" applyBorder="1" applyAlignment="1">
      <alignment vertical="top"/>
    </xf>
    <xf numFmtId="0" fontId="3" fillId="0" borderId="65" xfId="0" applyFont="1" applyFill="1" applyBorder="1" applyAlignment="1">
      <alignment vertical="top"/>
    </xf>
    <xf numFmtId="0" fontId="3" fillId="0" borderId="66" xfId="0" applyFont="1" applyFill="1" applyBorder="1" applyAlignment="1">
      <alignment vertical="top"/>
    </xf>
    <xf numFmtId="166" fontId="20" fillId="0" borderId="11" xfId="0" applyNumberFormat="1" applyFont="1" applyFill="1" applyBorder="1" applyAlignment="1">
      <alignment horizontal="center" vertical="top" wrapText="1"/>
    </xf>
    <xf numFmtId="0" fontId="3" fillId="0" borderId="67" xfId="0" applyFont="1" applyFill="1" applyBorder="1" applyAlignment="1">
      <alignment horizontal="center" vertical="top"/>
    </xf>
    <xf numFmtId="166" fontId="20" fillId="0" borderId="13" xfId="0" applyNumberFormat="1" applyFont="1" applyFill="1" applyBorder="1" applyAlignment="1">
      <alignment horizontal="center" vertical="top"/>
    </xf>
    <xf numFmtId="166" fontId="20" fillId="0" borderId="24" xfId="0" applyNumberFormat="1" applyFont="1" applyFill="1" applyBorder="1" applyAlignment="1">
      <alignment horizontal="center" vertical="top" wrapText="1"/>
    </xf>
    <xf numFmtId="0" fontId="3" fillId="0" borderId="21" xfId="0" applyFont="1" applyFill="1" applyBorder="1" applyAlignment="1">
      <alignment vertical="top" wrapText="1"/>
    </xf>
    <xf numFmtId="0" fontId="3" fillId="0" borderId="22" xfId="0" applyFont="1" applyFill="1" applyBorder="1" applyAlignment="1">
      <alignment horizontal="left" vertical="top"/>
    </xf>
    <xf numFmtId="0" fontId="3" fillId="0" borderId="22" xfId="0" applyFont="1" applyFill="1" applyBorder="1" applyAlignment="1">
      <alignment horizontal="center" vertical="top"/>
    </xf>
    <xf numFmtId="166" fontId="20" fillId="0" borderId="23" xfId="0" applyNumberFormat="1" applyFont="1" applyFill="1" applyBorder="1" applyAlignment="1">
      <alignment horizontal="center" vertical="top"/>
    </xf>
    <xf numFmtId="0" fontId="3" fillId="0" borderId="23" xfId="0" applyFont="1" applyFill="1" applyBorder="1" applyAlignment="1">
      <alignment horizontal="center" vertical="top"/>
    </xf>
    <xf numFmtId="0" fontId="3" fillId="0" borderId="29" xfId="0" applyFont="1" applyFill="1" applyBorder="1" applyAlignment="1">
      <alignment vertical="top" wrapText="1"/>
    </xf>
    <xf numFmtId="0" fontId="7" fillId="0" borderId="29" xfId="0" applyFont="1" applyFill="1" applyBorder="1" applyAlignment="1">
      <alignment vertical="top" wrapText="1"/>
    </xf>
    <xf numFmtId="0" fontId="3" fillId="0" borderId="70" xfId="0" applyFont="1" applyFill="1" applyBorder="1" applyAlignment="1">
      <alignment horizontal="center" vertical="top" wrapText="1"/>
    </xf>
    <xf numFmtId="0" fontId="3" fillId="0" borderId="57" xfId="0" applyFont="1" applyFill="1" applyBorder="1" applyAlignment="1">
      <alignment vertical="top"/>
    </xf>
    <xf numFmtId="0" fontId="3" fillId="0" borderId="58" xfId="0" applyFont="1" applyFill="1" applyBorder="1" applyAlignment="1">
      <alignment vertical="top"/>
    </xf>
    <xf numFmtId="164" fontId="3" fillId="0" borderId="34" xfId="0" applyNumberFormat="1" applyFont="1" applyFill="1" applyBorder="1" applyAlignment="1">
      <alignment horizontal="right" vertical="top"/>
    </xf>
    <xf numFmtId="164" fontId="3" fillId="0" borderId="41" xfId="0" applyNumberFormat="1" applyFont="1" applyFill="1" applyBorder="1" applyAlignment="1">
      <alignment horizontal="right" vertical="top"/>
    </xf>
    <xf numFmtId="0" fontId="3" fillId="0" borderId="0" xfId="0" applyFont="1" applyFill="1" applyBorder="1" applyAlignment="1">
      <alignment vertical="top" wrapText="1"/>
    </xf>
    <xf numFmtId="164" fontId="3" fillId="0" borderId="7" xfId="0" applyNumberFormat="1" applyFont="1" applyFill="1" applyBorder="1" applyAlignment="1">
      <alignment horizontal="right" vertical="top"/>
    </xf>
    <xf numFmtId="0" fontId="3" fillId="0" borderId="1" xfId="0" applyFont="1" applyFill="1" applyBorder="1" applyAlignment="1">
      <alignment vertical="top" wrapText="1"/>
    </xf>
    <xf numFmtId="0" fontId="3" fillId="0" borderId="2" xfId="0" applyFont="1" applyFill="1" applyBorder="1" applyAlignment="1">
      <alignment vertical="top" wrapText="1"/>
    </xf>
    <xf numFmtId="0" fontId="3" fillId="0" borderId="4" xfId="0" applyFont="1" applyFill="1" applyBorder="1" applyAlignment="1">
      <alignment vertical="top" wrapText="1"/>
    </xf>
    <xf numFmtId="0" fontId="3" fillId="0" borderId="11" xfId="0" applyFont="1" applyFill="1" applyBorder="1" applyAlignment="1">
      <alignment vertical="top" wrapText="1"/>
    </xf>
    <xf numFmtId="0" fontId="3" fillId="0" borderId="24" xfId="0" applyFont="1" applyFill="1" applyBorder="1" applyAlignment="1">
      <alignment horizontal="left" vertical="top"/>
    </xf>
    <xf numFmtId="1" fontId="3" fillId="0" borderId="33" xfId="0" applyNumberFormat="1" applyFont="1" applyFill="1" applyBorder="1" applyAlignment="1">
      <alignment vertical="top" wrapText="1"/>
    </xf>
    <xf numFmtId="1" fontId="3" fillId="0" borderId="35" xfId="0" applyNumberFormat="1" applyFont="1" applyFill="1" applyBorder="1" applyAlignment="1">
      <alignment vertical="top" wrapText="1"/>
    </xf>
    <xf numFmtId="0" fontId="3" fillId="0" borderId="0" xfId="0" applyFont="1" applyFill="1" applyBorder="1" applyAlignment="1">
      <alignment horizontal="left" vertical="top" wrapText="1"/>
    </xf>
    <xf numFmtId="166" fontId="20" fillId="0" borderId="7" xfId="0" applyNumberFormat="1" applyFont="1" applyFill="1" applyBorder="1" applyAlignment="1">
      <alignment horizontal="center" vertical="top"/>
    </xf>
    <xf numFmtId="0" fontId="3" fillId="0" borderId="34" xfId="0" applyFont="1" applyFill="1" applyBorder="1" applyAlignment="1">
      <alignment vertical="top"/>
    </xf>
    <xf numFmtId="0" fontId="3" fillId="0" borderId="42" xfId="0" applyFont="1" applyFill="1" applyBorder="1" applyAlignment="1">
      <alignment vertical="top"/>
    </xf>
    <xf numFmtId="1" fontId="3" fillId="0" borderId="12" xfId="0" applyNumberFormat="1" applyFont="1" applyFill="1" applyBorder="1" applyAlignment="1">
      <alignment vertical="top" wrapText="1"/>
    </xf>
    <xf numFmtId="0" fontId="3" fillId="0" borderId="8" xfId="0" applyFont="1" applyFill="1" applyBorder="1" applyAlignment="1">
      <alignment vertical="top"/>
    </xf>
    <xf numFmtId="0" fontId="3" fillId="0" borderId="71" xfId="0" applyFont="1" applyFill="1" applyBorder="1" applyAlignment="1">
      <alignment vertical="top"/>
    </xf>
    <xf numFmtId="0" fontId="3" fillId="0" borderId="29" xfId="0" applyFont="1" applyFill="1" applyBorder="1" applyAlignment="1">
      <alignment vertical="top"/>
    </xf>
    <xf numFmtId="0" fontId="3" fillId="0" borderId="72" xfId="0" applyFont="1" applyFill="1" applyBorder="1" applyAlignment="1">
      <alignment horizontal="center" vertical="top" wrapText="1"/>
    </xf>
    <xf numFmtId="0" fontId="7" fillId="0" borderId="32" xfId="0" applyFont="1" applyFill="1" applyBorder="1" applyAlignment="1">
      <alignment vertical="top" wrapText="1"/>
    </xf>
    <xf numFmtId="0" fontId="3" fillId="0" borderId="73" xfId="0" applyFont="1" applyFill="1" applyBorder="1" applyAlignment="1">
      <alignment horizontal="center" vertical="top" wrapText="1"/>
    </xf>
    <xf numFmtId="164" fontId="3" fillId="7" borderId="0" xfId="0" applyNumberFormat="1" applyFont="1" applyFill="1" applyBorder="1" applyAlignment="1">
      <alignment vertical="top" wrapText="1"/>
    </xf>
    <xf numFmtId="0" fontId="21" fillId="7" borderId="0" xfId="0" applyFont="1" applyFill="1" applyBorder="1" applyAlignment="1">
      <alignment vertical="top"/>
    </xf>
    <xf numFmtId="166" fontId="18" fillId="7" borderId="0" xfId="0" applyNumberFormat="1" applyFont="1" applyFill="1" applyBorder="1" applyAlignment="1">
      <alignment horizontal="center" vertical="top"/>
    </xf>
    <xf numFmtId="0" fontId="3" fillId="0" borderId="3" xfId="0" applyFont="1" applyFill="1" applyBorder="1" applyAlignment="1">
      <alignment vertical="top" wrapText="1"/>
    </xf>
    <xf numFmtId="0" fontId="3" fillId="0" borderId="69" xfId="0" applyFont="1" applyFill="1" applyBorder="1" applyAlignment="1">
      <alignment vertical="top"/>
    </xf>
    <xf numFmtId="0" fontId="3" fillId="0" borderId="74" xfId="0" applyFont="1" applyFill="1" applyBorder="1" applyAlignment="1">
      <alignment vertical="top"/>
    </xf>
    <xf numFmtId="164" fontId="3" fillId="0" borderId="40" xfId="0" applyNumberFormat="1" applyFont="1" applyFill="1" applyBorder="1" applyAlignment="1">
      <alignment horizontal="center" vertical="top" wrapText="1"/>
    </xf>
    <xf numFmtId="0" fontId="20" fillId="0" borderId="45" xfId="0" applyFont="1" applyFill="1" applyBorder="1" applyAlignment="1">
      <alignment horizontal="center" vertical="top" wrapText="1"/>
    </xf>
    <xf numFmtId="166" fontId="20" fillId="0" borderId="46" xfId="0" applyNumberFormat="1" applyFont="1" applyFill="1" applyBorder="1" applyAlignment="1">
      <alignment horizontal="center" vertical="top"/>
    </xf>
    <xf numFmtId="166" fontId="20" fillId="0" borderId="41" xfId="0" applyNumberFormat="1" applyFont="1" applyFill="1" applyBorder="1" applyAlignment="1">
      <alignment horizontal="center" vertical="top"/>
    </xf>
    <xf numFmtId="164" fontId="3" fillId="0" borderId="75" xfId="0" applyNumberFormat="1" applyFont="1" applyFill="1" applyBorder="1" applyAlignment="1">
      <alignment horizontal="center" vertical="top" wrapText="1"/>
    </xf>
    <xf numFmtId="166" fontId="20" fillId="0" borderId="76" xfId="0" applyNumberFormat="1" applyFont="1" applyFill="1" applyBorder="1" applyAlignment="1">
      <alignment horizontal="center" vertical="top"/>
    </xf>
    <xf numFmtId="0" fontId="33" fillId="0" borderId="24" xfId="0" applyFont="1" applyFill="1" applyBorder="1" applyAlignment="1">
      <alignment horizontal="left" vertical="top" wrapText="1"/>
    </xf>
    <xf numFmtId="0" fontId="33" fillId="0" borderId="22" xfId="0" applyFont="1" applyFill="1" applyBorder="1" applyAlignment="1">
      <alignment horizontal="right" vertical="top" wrapText="1"/>
    </xf>
    <xf numFmtId="0" fontId="33" fillId="0" borderId="22" xfId="0" applyFont="1" applyFill="1" applyBorder="1" applyAlignment="1">
      <alignment horizontal="left" vertical="top" wrapText="1"/>
    </xf>
    <xf numFmtId="0" fontId="33" fillId="0" borderId="23" xfId="0" applyFont="1" applyFill="1" applyBorder="1" applyAlignment="1">
      <alignment horizontal="left" vertical="top" wrapText="1"/>
    </xf>
    <xf numFmtId="0" fontId="29" fillId="0" borderId="22" xfId="0" applyFont="1" applyFill="1" applyBorder="1" applyAlignment="1">
      <alignment vertical="top"/>
    </xf>
    <xf numFmtId="0" fontId="29" fillId="0" borderId="23" xfId="0" applyFont="1" applyFill="1" applyBorder="1" applyAlignment="1">
      <alignment vertical="top"/>
    </xf>
    <xf numFmtId="0" fontId="29" fillId="0" borderId="28" xfId="0" applyFont="1" applyFill="1" applyBorder="1" applyAlignment="1">
      <alignment vertical="top"/>
    </xf>
    <xf numFmtId="0" fontId="29" fillId="0" borderId="19" xfId="0" applyFont="1" applyFill="1" applyBorder="1" applyAlignment="1">
      <alignment vertical="top"/>
    </xf>
    <xf numFmtId="0" fontId="29" fillId="0" borderId="31" xfId="0" applyFont="1" applyFill="1" applyBorder="1" applyAlignment="1">
      <alignment vertical="top"/>
    </xf>
    <xf numFmtId="0" fontId="3" fillId="0" borderId="32" xfId="0" applyFont="1" applyFill="1" applyBorder="1" applyAlignment="1">
      <alignment vertical="top" wrapText="1"/>
    </xf>
    <xf numFmtId="166" fontId="20" fillId="0" borderId="69" xfId="0" applyNumberFormat="1" applyFont="1" applyFill="1" applyBorder="1" applyAlignment="1">
      <alignment vertical="top"/>
    </xf>
    <xf numFmtId="0" fontId="29" fillId="0" borderId="7" xfId="0" applyFont="1" applyFill="1" applyBorder="1" applyAlignment="1">
      <alignment vertical="top"/>
    </xf>
    <xf numFmtId="166" fontId="20" fillId="0" borderId="1" xfId="0" applyNumberFormat="1" applyFont="1" applyFill="1" applyBorder="1" applyAlignment="1">
      <alignment horizontal="left" vertical="top"/>
    </xf>
    <xf numFmtId="0" fontId="21" fillId="0" borderId="3" xfId="0" applyFont="1" applyBorder="1" applyAlignment="1">
      <alignment vertical="top"/>
    </xf>
    <xf numFmtId="0" fontId="29" fillId="0" borderId="2" xfId="0" applyFont="1" applyFill="1" applyBorder="1" applyAlignment="1">
      <alignment vertical="top"/>
    </xf>
    <xf numFmtId="0" fontId="29" fillId="0" borderId="3" xfId="0" applyFont="1" applyFill="1" applyBorder="1" applyAlignment="1">
      <alignment vertical="top"/>
    </xf>
    <xf numFmtId="164" fontId="3" fillId="0" borderId="40" xfId="0" applyNumberFormat="1" applyFont="1" applyFill="1" applyBorder="1" applyAlignment="1">
      <alignment horizontal="right" vertical="top" wrapText="1"/>
    </xf>
    <xf numFmtId="166" fontId="20" fillId="0" borderId="4" xfId="0" applyNumberFormat="1" applyFont="1" applyFill="1" applyBorder="1" applyAlignment="1">
      <alignment vertical="top"/>
    </xf>
    <xf numFmtId="0" fontId="21" fillId="0" borderId="7" xfId="0" applyFont="1" applyBorder="1" applyAlignment="1">
      <alignment vertical="top"/>
    </xf>
    <xf numFmtId="0" fontId="3" fillId="0" borderId="55" xfId="0" applyFont="1" applyFill="1" applyBorder="1" applyAlignment="1">
      <alignment horizontal="left" vertical="top" wrapText="1"/>
    </xf>
    <xf numFmtId="164" fontId="3" fillId="0" borderId="47" xfId="0" applyNumberFormat="1" applyFont="1" applyFill="1" applyBorder="1" applyAlignment="1">
      <alignment horizontal="right" vertical="top" wrapText="1"/>
    </xf>
    <xf numFmtId="166" fontId="20" fillId="0" borderId="11" xfId="0" applyNumberFormat="1" applyFont="1" applyFill="1" applyBorder="1" applyAlignment="1">
      <alignment vertical="top"/>
    </xf>
    <xf numFmtId="0" fontId="21" fillId="0" borderId="13" xfId="0" applyFont="1" applyBorder="1" applyAlignment="1">
      <alignment vertical="top"/>
    </xf>
    <xf numFmtId="164" fontId="3" fillId="0" borderId="33" xfId="0" applyNumberFormat="1" applyFont="1" applyFill="1" applyBorder="1" applyAlignment="1">
      <alignment vertical="top" wrapText="1"/>
    </xf>
    <xf numFmtId="0" fontId="3" fillId="0" borderId="3" xfId="0" applyFont="1" applyFill="1" applyBorder="1" applyAlignment="1">
      <alignment horizontal="center" vertical="top" wrapText="1"/>
    </xf>
    <xf numFmtId="164" fontId="3" fillId="0" borderId="35" xfId="0" applyNumberFormat="1" applyFont="1" applyFill="1" applyBorder="1" applyAlignment="1">
      <alignment vertical="top" wrapText="1"/>
    </xf>
    <xf numFmtId="0" fontId="3" fillId="0" borderId="13" xfId="0" applyFont="1" applyFill="1" applyBorder="1" applyAlignment="1">
      <alignment horizontal="center" vertical="top" wrapText="1"/>
    </xf>
    <xf numFmtId="1" fontId="3" fillId="0" borderId="47" xfId="0" applyNumberFormat="1" applyFont="1" applyFill="1" applyBorder="1" applyAlignment="1">
      <alignment vertical="top" wrapText="1"/>
    </xf>
    <xf numFmtId="164" fontId="3" fillId="0" borderId="47" xfId="0" applyNumberFormat="1" applyFont="1" applyFill="1" applyBorder="1" applyAlignment="1">
      <alignment vertical="top" wrapText="1"/>
    </xf>
    <xf numFmtId="1" fontId="3" fillId="0" borderId="33" xfId="0" applyNumberFormat="1" applyFont="1" applyFill="1" applyBorder="1" applyAlignment="1">
      <alignment vertical="top"/>
    </xf>
    <xf numFmtId="1" fontId="3" fillId="0" borderId="35" xfId="0" applyNumberFormat="1" applyFont="1" applyFill="1" applyBorder="1" applyAlignment="1">
      <alignment vertical="top"/>
    </xf>
    <xf numFmtId="0" fontId="23" fillId="0" borderId="22" xfId="0" applyFont="1" applyFill="1" applyBorder="1" applyAlignment="1">
      <alignment horizontal="center" vertical="top"/>
    </xf>
    <xf numFmtId="0" fontId="23" fillId="0" borderId="22" xfId="0" applyFont="1" applyFill="1" applyBorder="1" applyAlignment="1">
      <alignment vertical="top"/>
    </xf>
    <xf numFmtId="0" fontId="7" fillId="0" borderId="31" xfId="0" applyFont="1" applyFill="1" applyBorder="1" applyAlignment="1">
      <alignment vertical="top"/>
    </xf>
    <xf numFmtId="0" fontId="23" fillId="0" borderId="29" xfId="0" applyFont="1" applyFill="1" applyBorder="1" applyAlignment="1">
      <alignment horizontal="center" vertical="top"/>
    </xf>
    <xf numFmtId="0" fontId="23" fillId="0" borderId="3" xfId="0" applyFont="1" applyFill="1" applyBorder="1" applyAlignment="1">
      <alignment horizontal="center" vertical="top" wrapText="1"/>
    </xf>
    <xf numFmtId="0" fontId="7" fillId="0" borderId="1" xfId="0" applyFont="1" applyFill="1" applyBorder="1" applyAlignment="1">
      <alignment horizontal="center" vertical="top" wrapText="1"/>
    </xf>
    <xf numFmtId="0" fontId="23" fillId="0" borderId="11" xfId="0" applyFont="1" applyFill="1" applyBorder="1" applyAlignment="1">
      <alignment horizontal="center" vertical="top"/>
    </xf>
    <xf numFmtId="0" fontId="23" fillId="0" borderId="13" xfId="0" applyFont="1" applyFill="1" applyBorder="1" applyAlignment="1">
      <alignment horizontal="center" vertical="top" wrapText="1"/>
    </xf>
    <xf numFmtId="0" fontId="7" fillId="0" borderId="11" xfId="0" applyFont="1" applyFill="1" applyBorder="1" applyAlignment="1">
      <alignment horizontal="center" vertical="top" wrapText="1"/>
    </xf>
    <xf numFmtId="0" fontId="7" fillId="0" borderId="12" xfId="0" applyFont="1" applyFill="1" applyBorder="1" applyAlignment="1">
      <alignment horizontal="center" vertical="top" wrapText="1"/>
    </xf>
    <xf numFmtId="0" fontId="23" fillId="0" borderId="77" xfId="0" applyFont="1" applyFill="1" applyBorder="1" applyAlignment="1">
      <alignment horizontal="center" vertical="top"/>
    </xf>
    <xf numFmtId="164" fontId="7" fillId="0" borderId="27" xfId="0" applyNumberFormat="1" applyFont="1" applyFill="1" applyBorder="1" applyAlignment="1">
      <alignment horizontal="center" vertical="top"/>
    </xf>
    <xf numFmtId="164" fontId="7" fillId="0" borderId="28" xfId="0" applyNumberFormat="1" applyFont="1" applyFill="1" applyBorder="1" applyAlignment="1">
      <alignment horizontal="center" vertical="top"/>
    </xf>
    <xf numFmtId="0" fontId="7" fillId="0" borderId="27" xfId="0" applyFont="1" applyFill="1" applyBorder="1" applyAlignment="1">
      <alignment horizontal="center" vertical="top"/>
    </xf>
    <xf numFmtId="0" fontId="7" fillId="0" borderId="27" xfId="0" applyFont="1" applyFill="1" applyBorder="1" applyAlignment="1">
      <alignment vertical="top"/>
    </xf>
    <xf numFmtId="0" fontId="23" fillId="0" borderId="30" xfId="0" applyFont="1" applyFill="1" applyBorder="1" applyAlignment="1">
      <alignment horizontal="center" vertical="top"/>
    </xf>
    <xf numFmtId="164" fontId="7" fillId="0" borderId="19" xfId="0" applyNumberFormat="1" applyFont="1" applyFill="1" applyBorder="1" applyAlignment="1">
      <alignment horizontal="center" vertical="top"/>
    </xf>
    <xf numFmtId="164" fontId="7" fillId="0" borderId="31" xfId="0" applyNumberFormat="1" applyFont="1" applyFill="1" applyBorder="1" applyAlignment="1">
      <alignment horizontal="center" vertical="top"/>
    </xf>
    <xf numFmtId="0" fontId="7" fillId="0" borderId="30" xfId="0" applyFont="1" applyFill="1" applyBorder="1" applyAlignment="1">
      <alignment horizontal="center" vertical="top"/>
    </xf>
    <xf numFmtId="0" fontId="7" fillId="0" borderId="19" xfId="0" applyFont="1" applyFill="1" applyBorder="1" applyAlignment="1">
      <alignment vertical="top"/>
    </xf>
    <xf numFmtId="0" fontId="7" fillId="0" borderId="28" xfId="0" applyFont="1" applyFill="1" applyBorder="1" applyAlignment="1">
      <alignment vertical="top"/>
    </xf>
    <xf numFmtId="0" fontId="7" fillId="0" borderId="74" xfId="0" applyFont="1" applyFill="1" applyBorder="1" applyAlignment="1">
      <alignment vertical="top"/>
    </xf>
    <xf numFmtId="0" fontId="23" fillId="0" borderId="79" xfId="0" applyFont="1" applyFill="1" applyBorder="1" applyAlignment="1">
      <alignment horizontal="center" vertical="top"/>
    </xf>
    <xf numFmtId="164" fontId="7" fillId="0" borderId="69" xfId="0" applyNumberFormat="1" applyFont="1" applyFill="1" applyBorder="1" applyAlignment="1">
      <alignment horizontal="center" vertical="top"/>
    </xf>
    <xf numFmtId="164" fontId="7" fillId="0" borderId="74" xfId="0" applyNumberFormat="1" applyFont="1" applyFill="1" applyBorder="1" applyAlignment="1">
      <alignment horizontal="center" vertical="top"/>
    </xf>
    <xf numFmtId="0" fontId="7" fillId="0" borderId="12" xfId="0" applyFont="1" applyFill="1" applyBorder="1" applyAlignment="1">
      <alignment horizontal="center" vertical="top"/>
    </xf>
    <xf numFmtId="1" fontId="3" fillId="0" borderId="33" xfId="0" applyNumberFormat="1" applyFont="1" applyFill="1" applyBorder="1" applyAlignment="1">
      <alignment horizontal="right" vertical="top" wrapText="1"/>
    </xf>
    <xf numFmtId="1" fontId="3" fillId="0" borderId="12" xfId="0" applyNumberFormat="1" applyFont="1" applyFill="1" applyBorder="1" applyAlignment="1">
      <alignment horizontal="right" vertical="top" wrapText="1"/>
    </xf>
    <xf numFmtId="0" fontId="3" fillId="0" borderId="35" xfId="0" applyFont="1" applyBorder="1" applyAlignment="1">
      <alignment horizontal="left" vertical="top" wrapText="1"/>
    </xf>
    <xf numFmtId="166" fontId="20" fillId="0" borderId="36" xfId="0" applyNumberFormat="1" applyFont="1" applyBorder="1" applyAlignment="1">
      <alignment horizontal="left" vertical="top"/>
    </xf>
    <xf numFmtId="0" fontId="3" fillId="4" borderId="0" xfId="0" applyFont="1" applyFill="1" applyBorder="1" applyAlignment="1">
      <alignment horizontal="left" vertical="top" wrapText="1"/>
    </xf>
    <xf numFmtId="1" fontId="3" fillId="4" borderId="0" xfId="0" applyNumberFormat="1" applyFont="1" applyFill="1" applyBorder="1" applyAlignment="1">
      <alignment horizontal="right" vertical="top" wrapText="1"/>
    </xf>
    <xf numFmtId="0" fontId="3" fillId="4" borderId="0" xfId="0" applyFont="1" applyFill="1" applyBorder="1" applyAlignment="1">
      <alignment horizontal="center" vertical="top"/>
    </xf>
    <xf numFmtId="0" fontId="3" fillId="4" borderId="7" xfId="0" applyFont="1" applyFill="1" applyBorder="1" applyAlignment="1">
      <alignment horizontal="center" vertical="top"/>
    </xf>
    <xf numFmtId="0" fontId="3" fillId="0" borderId="1" xfId="0" applyFont="1" applyFill="1" applyBorder="1" applyAlignment="1">
      <alignment horizontal="center" vertical="top"/>
    </xf>
    <xf numFmtId="0" fontId="3" fillId="0" borderId="11" xfId="0" applyFont="1" applyFill="1" applyBorder="1" applyAlignment="1">
      <alignment horizontal="center" vertical="top"/>
    </xf>
    <xf numFmtId="1" fontId="7" fillId="0" borderId="33" xfId="0" applyNumberFormat="1" applyFont="1" applyFill="1" applyBorder="1" applyAlignment="1">
      <alignment horizontal="right" vertical="top" wrapText="1"/>
    </xf>
    <xf numFmtId="166" fontId="23" fillId="0" borderId="34" xfId="0" applyNumberFormat="1" applyFont="1" applyFill="1" applyBorder="1" applyAlignment="1">
      <alignment horizontal="left" vertical="top"/>
    </xf>
    <xf numFmtId="0" fontId="7" fillId="0" borderId="0" xfId="0" applyFont="1" applyFill="1" applyBorder="1" applyAlignment="1">
      <alignment horizontal="center" vertical="top"/>
    </xf>
    <xf numFmtId="0" fontId="7" fillId="0" borderId="35" xfId="0" applyFont="1" applyFill="1" applyBorder="1" applyAlignment="1">
      <alignment horizontal="left" vertical="top" wrapText="1"/>
    </xf>
    <xf numFmtId="1" fontId="7" fillId="0" borderId="12" xfId="0" applyNumberFormat="1" applyFont="1" applyFill="1" applyBorder="1" applyAlignment="1">
      <alignment horizontal="right" vertical="top" wrapText="1"/>
    </xf>
    <xf numFmtId="166" fontId="23" fillId="0" borderId="46" xfId="0" applyNumberFormat="1" applyFont="1" applyFill="1" applyBorder="1" applyAlignment="1">
      <alignment horizontal="left" vertical="top"/>
    </xf>
    <xf numFmtId="0" fontId="7" fillId="0" borderId="25" xfId="0" applyFont="1" applyFill="1" applyBorder="1" applyAlignment="1">
      <alignment vertical="top" wrapText="1"/>
    </xf>
    <xf numFmtId="0" fontId="7" fillId="0" borderId="81" xfId="0" applyFont="1" applyFill="1" applyBorder="1" applyAlignment="1">
      <alignment vertical="top"/>
    </xf>
    <xf numFmtId="0" fontId="7" fillId="0" borderId="70" xfId="0" applyFont="1" applyFill="1" applyBorder="1" applyAlignment="1">
      <alignment vertical="top"/>
    </xf>
    <xf numFmtId="0" fontId="7" fillId="0" borderId="19" xfId="0" applyFont="1" applyFill="1" applyBorder="1" applyAlignment="1">
      <alignment horizontal="center" vertical="top"/>
    </xf>
    <xf numFmtId="0" fontId="7" fillId="0" borderId="83" xfId="0" applyFont="1" applyFill="1" applyBorder="1" applyAlignment="1">
      <alignment vertical="top"/>
    </xf>
    <xf numFmtId="0" fontId="7" fillId="0" borderId="57" xfId="0" applyFont="1" applyFill="1" applyBorder="1" applyAlignment="1">
      <alignment horizontal="center" vertical="top"/>
    </xf>
    <xf numFmtId="0" fontId="7" fillId="0" borderId="57" xfId="0" applyFont="1" applyFill="1" applyBorder="1" applyAlignment="1">
      <alignment vertical="top"/>
    </xf>
    <xf numFmtId="0" fontId="3" fillId="0" borderId="33" xfId="0" applyFont="1" applyFill="1" applyBorder="1" applyAlignment="1">
      <alignment horizontal="center" vertical="top"/>
    </xf>
    <xf numFmtId="0" fontId="3" fillId="0" borderId="34" xfId="0" applyFont="1" applyFill="1" applyBorder="1" applyAlignment="1">
      <alignment horizontal="center" vertical="top"/>
    </xf>
    <xf numFmtId="1" fontId="3" fillId="0" borderId="35" xfId="0" applyNumberFormat="1" applyFont="1" applyFill="1" applyBorder="1" applyAlignment="1">
      <alignment horizontal="right" vertical="top"/>
    </xf>
    <xf numFmtId="0" fontId="3" fillId="0" borderId="35" xfId="0" applyFont="1" applyFill="1" applyBorder="1" applyAlignment="1">
      <alignment horizontal="center" vertical="top"/>
    </xf>
    <xf numFmtId="0" fontId="3" fillId="0" borderId="81" xfId="0" applyFont="1" applyFill="1" applyBorder="1" applyAlignment="1">
      <alignment vertical="top"/>
    </xf>
    <xf numFmtId="0" fontId="3" fillId="0" borderId="83" xfId="0" applyFont="1" applyFill="1" applyBorder="1" applyAlignment="1">
      <alignment vertical="top"/>
    </xf>
    <xf numFmtId="0" fontId="7" fillId="0" borderId="25" xfId="0" applyFont="1" applyFill="1" applyBorder="1" applyAlignment="1">
      <alignment horizontal="left" vertical="top"/>
    </xf>
    <xf numFmtId="166" fontId="18" fillId="0" borderId="13" xfId="0" applyNumberFormat="1" applyFont="1" applyFill="1" applyBorder="1" applyAlignment="1">
      <alignment horizontal="center" vertical="top"/>
    </xf>
    <xf numFmtId="166" fontId="18" fillId="0" borderId="0" xfId="0" applyNumberFormat="1" applyFont="1" applyFill="1" applyBorder="1" applyAlignment="1">
      <alignment horizontal="center" vertical="top"/>
    </xf>
    <xf numFmtId="164" fontId="3" fillId="0" borderId="28" xfId="0" applyNumberFormat="1" applyFont="1" applyFill="1" applyBorder="1" applyAlignment="1">
      <alignment horizontal="right" vertical="top"/>
    </xf>
    <xf numFmtId="0" fontId="3" fillId="0" borderId="19" xfId="0" applyFont="1" applyFill="1" applyBorder="1" applyAlignment="1">
      <alignment vertical="top" wrapText="1"/>
    </xf>
    <xf numFmtId="164" fontId="3" fillId="0" borderId="31" xfId="0" applyNumberFormat="1" applyFont="1" applyFill="1" applyBorder="1" applyAlignment="1">
      <alignment horizontal="right" vertical="top"/>
    </xf>
    <xf numFmtId="0" fontId="3" fillId="0" borderId="69" xfId="0" applyFont="1" applyFill="1" applyBorder="1" applyAlignment="1">
      <alignment vertical="top" wrapText="1"/>
    </xf>
    <xf numFmtId="164" fontId="3" fillId="0" borderId="74" xfId="0" applyNumberFormat="1" applyFont="1" applyFill="1" applyBorder="1" applyAlignment="1">
      <alignment horizontal="right" vertical="top"/>
    </xf>
    <xf numFmtId="164" fontId="3" fillId="0" borderId="69" xfId="0" applyNumberFormat="1" applyFont="1" applyFill="1" applyBorder="1" applyAlignment="1">
      <alignment horizontal="right" vertical="top"/>
    </xf>
    <xf numFmtId="0" fontId="3" fillId="0" borderId="74" xfId="0" applyFont="1" applyFill="1" applyBorder="1" applyAlignment="1">
      <alignment horizontal="left" vertical="top"/>
    </xf>
    <xf numFmtId="165" fontId="4" fillId="0" borderId="24" xfId="0" applyNumberFormat="1" applyFont="1" applyFill="1" applyBorder="1" applyAlignment="1">
      <alignment horizontal="center" vertical="top"/>
    </xf>
    <xf numFmtId="0" fontId="17" fillId="0" borderId="0" xfId="0" applyFont="1" applyFill="1" applyBorder="1" applyAlignment="1">
      <alignment vertical="top"/>
    </xf>
    <xf numFmtId="166" fontId="20" fillId="0" borderId="21" xfId="0" applyNumberFormat="1" applyFont="1" applyFill="1" applyBorder="1" applyAlignment="1">
      <alignment horizontal="center" vertical="top"/>
    </xf>
    <xf numFmtId="0" fontId="3" fillId="0" borderId="22" xfId="0" applyFont="1" applyFill="1" applyBorder="1" applyAlignment="1">
      <alignment vertical="top"/>
    </xf>
    <xf numFmtId="164" fontId="20" fillId="0" borderId="22" xfId="0" applyNumberFormat="1" applyFont="1" applyFill="1" applyBorder="1" applyAlignment="1">
      <alignment horizontal="right" vertical="top" wrapText="1"/>
    </xf>
    <xf numFmtId="166" fontId="20" fillId="0" borderId="23" xfId="0" applyNumberFormat="1" applyFont="1" applyFill="1" applyBorder="1" applyAlignment="1">
      <alignment vertical="top"/>
    </xf>
    <xf numFmtId="0" fontId="3" fillId="0" borderId="23" xfId="0" applyFont="1" applyFill="1" applyBorder="1" applyAlignment="1">
      <alignment vertical="top"/>
    </xf>
    <xf numFmtId="166" fontId="20" fillId="0" borderId="3" xfId="0" applyNumberFormat="1" applyFont="1" applyFill="1" applyBorder="1" applyAlignment="1">
      <alignment vertical="top"/>
    </xf>
    <xf numFmtId="166" fontId="20" fillId="0" borderId="13" xfId="0" applyNumberFormat="1" applyFont="1" applyFill="1" applyBorder="1" applyAlignment="1">
      <alignment vertical="top"/>
    </xf>
    <xf numFmtId="0" fontId="29" fillId="0" borderId="13" xfId="0" applyFont="1" applyFill="1" applyBorder="1" applyAlignment="1">
      <alignment vertical="top"/>
    </xf>
    <xf numFmtId="166" fontId="20" fillId="0" borderId="46" xfId="0" applyNumberFormat="1" applyFont="1" applyFill="1" applyBorder="1" applyAlignment="1">
      <alignment vertical="top"/>
    </xf>
    <xf numFmtId="166" fontId="20" fillId="0" borderId="41" xfId="0" applyNumberFormat="1" applyFont="1" applyFill="1" applyBorder="1" applyAlignment="1">
      <alignment vertical="top"/>
    </xf>
    <xf numFmtId="166" fontId="20" fillId="0" borderId="48" xfId="0" applyNumberFormat="1" applyFont="1" applyFill="1" applyBorder="1" applyAlignment="1">
      <alignment vertical="top"/>
    </xf>
    <xf numFmtId="166" fontId="3" fillId="0" borderId="48" xfId="0" applyNumberFormat="1" applyFont="1" applyFill="1" applyBorder="1" applyAlignment="1">
      <alignment vertical="top"/>
    </xf>
    <xf numFmtId="166" fontId="20" fillId="0" borderId="21" xfId="0" applyNumberFormat="1" applyFont="1" applyFill="1" applyBorder="1" applyAlignment="1">
      <alignment horizontal="center" vertical="top" wrapText="1"/>
    </xf>
    <xf numFmtId="0" fontId="3" fillId="0" borderId="22" xfId="0" applyFont="1" applyFill="1" applyBorder="1" applyAlignment="1">
      <alignment vertical="top" wrapText="1"/>
    </xf>
    <xf numFmtId="0" fontId="3" fillId="0" borderId="24" xfId="0" applyFont="1" applyFill="1" applyBorder="1" applyAlignment="1">
      <alignment vertical="top" wrapText="1"/>
    </xf>
    <xf numFmtId="164" fontId="3" fillId="0" borderId="22" xfId="0" applyNumberFormat="1" applyFont="1" applyFill="1" applyBorder="1" applyAlignment="1">
      <alignment horizontal="right" vertical="top"/>
    </xf>
    <xf numFmtId="0" fontId="3" fillId="0" borderId="22" xfId="0" applyFont="1" applyFill="1" applyBorder="1" applyAlignment="1">
      <alignment horizontal="center" vertical="top" wrapText="1"/>
    </xf>
    <xf numFmtId="0" fontId="3" fillId="0" borderId="1" xfId="0" applyFont="1" applyFill="1" applyBorder="1" applyAlignment="1">
      <alignment horizontal="left" vertical="top" wrapText="1"/>
    </xf>
    <xf numFmtId="1" fontId="3" fillId="0" borderId="2" xfId="0" applyNumberFormat="1" applyFont="1" applyFill="1" applyBorder="1" applyAlignment="1">
      <alignment horizontal="right" vertical="top" wrapText="1"/>
    </xf>
    <xf numFmtId="0" fontId="3" fillId="0" borderId="2" xfId="0" applyFont="1" applyFill="1" applyBorder="1" applyAlignment="1">
      <alignment horizontal="center" vertical="top" wrapText="1"/>
    </xf>
    <xf numFmtId="166" fontId="20" fillId="0" borderId="3" xfId="0" applyNumberFormat="1" applyFont="1" applyFill="1" applyBorder="1" applyAlignment="1">
      <alignment horizontal="center" vertical="top" wrapText="1"/>
    </xf>
    <xf numFmtId="0" fontId="29" fillId="0" borderId="1" xfId="0" applyFont="1" applyFill="1" applyBorder="1" applyAlignment="1">
      <alignment vertical="top"/>
    </xf>
    <xf numFmtId="0" fontId="3" fillId="0" borderId="11" xfId="0" applyFont="1" applyFill="1" applyBorder="1" applyAlignment="1">
      <alignment horizontal="left" vertical="top" wrapText="1"/>
    </xf>
    <xf numFmtId="0" fontId="3" fillId="0" borderId="12" xfId="0" applyFont="1" applyFill="1" applyBorder="1" applyAlignment="1">
      <alignment horizontal="center" vertical="top" wrapText="1"/>
    </xf>
    <xf numFmtId="166" fontId="20" fillId="0" borderId="13" xfId="0" applyNumberFormat="1" applyFont="1" applyFill="1" applyBorder="1" applyAlignment="1">
      <alignment horizontal="center" vertical="top" wrapText="1"/>
    </xf>
    <xf numFmtId="0" fontId="29" fillId="0" borderId="11" xfId="0" applyFont="1" applyFill="1" applyBorder="1" applyAlignment="1">
      <alignment vertical="top"/>
    </xf>
    <xf numFmtId="0" fontId="3" fillId="0" borderId="27" xfId="0" applyFont="1" applyFill="1" applyBorder="1" applyAlignment="1">
      <alignment horizontal="left" vertical="top" wrapText="1"/>
    </xf>
    <xf numFmtId="166" fontId="20" fillId="0" borderId="3" xfId="0" applyNumberFormat="1" applyFont="1" applyFill="1" applyBorder="1" applyAlignment="1">
      <alignment vertical="top" wrapText="1"/>
    </xf>
    <xf numFmtId="0" fontId="7" fillId="0" borderId="38" xfId="0" applyFont="1" applyFill="1" applyBorder="1" applyAlignment="1">
      <alignment horizontal="left" vertical="top" wrapText="1"/>
    </xf>
    <xf numFmtId="166" fontId="23" fillId="0" borderId="34" xfId="0" applyNumberFormat="1" applyFont="1" applyFill="1" applyBorder="1" applyAlignment="1">
      <alignment horizontal="left" vertical="top" wrapText="1"/>
    </xf>
    <xf numFmtId="0" fontId="7" fillId="0" borderId="42" xfId="0" applyFont="1" applyFill="1" applyBorder="1" applyAlignment="1">
      <alignment horizontal="left" vertical="top" wrapText="1"/>
    </xf>
    <xf numFmtId="1" fontId="7" fillId="0" borderId="35" xfId="0" applyNumberFormat="1" applyFont="1" applyFill="1" applyBorder="1" applyAlignment="1">
      <alignment horizontal="right" vertical="top" wrapText="1"/>
    </xf>
    <xf numFmtId="166" fontId="23" fillId="0" borderId="36" xfId="0" applyNumberFormat="1" applyFont="1" applyFill="1" applyBorder="1" applyAlignment="1">
      <alignment horizontal="left" vertical="top" wrapText="1"/>
    </xf>
    <xf numFmtId="166" fontId="20" fillId="0" borderId="34" xfId="0" applyNumberFormat="1" applyFont="1" applyFill="1" applyBorder="1" applyAlignment="1">
      <alignment horizontal="left" vertical="top" wrapText="1"/>
    </xf>
    <xf numFmtId="0" fontId="3" fillId="0" borderId="42" xfId="0" applyFont="1" applyFill="1" applyBorder="1" applyAlignment="1">
      <alignment horizontal="left" vertical="top" wrapText="1"/>
    </xf>
    <xf numFmtId="1" fontId="3" fillId="0" borderId="35" xfId="0" applyNumberFormat="1" applyFont="1" applyFill="1" applyBorder="1" applyAlignment="1">
      <alignment horizontal="right" vertical="top" wrapText="1"/>
    </xf>
    <xf numFmtId="166" fontId="20" fillId="0" borderId="36" xfId="0" applyNumberFormat="1" applyFont="1" applyFill="1" applyBorder="1" applyAlignment="1">
      <alignment horizontal="left" vertical="top" wrapText="1"/>
    </xf>
    <xf numFmtId="1" fontId="3" fillId="0" borderId="22" xfId="0" applyNumberFormat="1" applyFont="1" applyFill="1" applyBorder="1" applyAlignment="1">
      <alignment horizontal="right" vertical="top"/>
    </xf>
    <xf numFmtId="0" fontId="7" fillId="0" borderId="22" xfId="0" applyFont="1" applyFill="1" applyBorder="1" applyAlignment="1">
      <alignment vertical="top" wrapText="1"/>
    </xf>
    <xf numFmtId="0" fontId="7" fillId="0" borderId="24" xfId="0" applyFont="1" applyFill="1" applyBorder="1" applyAlignment="1">
      <alignment vertical="top" wrapText="1"/>
    </xf>
    <xf numFmtId="1" fontId="7" fillId="0" borderId="22" xfId="0" applyNumberFormat="1" applyFont="1" applyFill="1" applyBorder="1" applyAlignment="1">
      <alignment horizontal="right" vertical="top"/>
    </xf>
    <xf numFmtId="0" fontId="7" fillId="0" borderId="22" xfId="0" applyFont="1" applyFill="1" applyBorder="1" applyAlignment="1">
      <alignment horizontal="center" vertical="top" wrapText="1"/>
    </xf>
    <xf numFmtId="166" fontId="23" fillId="0" borderId="23" xfId="0" applyNumberFormat="1" applyFont="1" applyFill="1" applyBorder="1" applyAlignment="1">
      <alignment horizontal="center" vertical="top" wrapText="1"/>
    </xf>
    <xf numFmtId="0" fontId="3" fillId="0" borderId="12" xfId="0" applyFont="1" applyFill="1" applyBorder="1" applyAlignment="1">
      <alignment horizontal="left" vertical="top" wrapText="1"/>
    </xf>
    <xf numFmtId="166" fontId="20" fillId="0" borderId="13" xfId="0" applyNumberFormat="1" applyFont="1" applyFill="1" applyBorder="1" applyAlignment="1">
      <alignment horizontal="left" vertical="top" wrapText="1"/>
    </xf>
    <xf numFmtId="166" fontId="5" fillId="0" borderId="23" xfId="0" applyNumberFormat="1" applyFont="1" applyFill="1" applyBorder="1" applyAlignment="1">
      <alignment vertical="top"/>
    </xf>
    <xf numFmtId="164" fontId="3" fillId="0" borderId="22" xfId="0" applyNumberFormat="1" applyFont="1" applyFill="1" applyBorder="1" applyAlignment="1">
      <alignment horizontal="center" vertical="top" wrapText="1"/>
    </xf>
    <xf numFmtId="166" fontId="20" fillId="0" borderId="23" xfId="0" applyNumberFormat="1" applyFont="1" applyFill="1" applyBorder="1" applyAlignment="1">
      <alignment horizontal="left" vertical="top" wrapText="1"/>
    </xf>
    <xf numFmtId="0" fontId="3" fillId="4" borderId="1" xfId="0" applyFont="1" applyFill="1" applyBorder="1" applyAlignment="1">
      <alignment vertical="top" wrapText="1"/>
    </xf>
    <xf numFmtId="164" fontId="3" fillId="4" borderId="2" xfId="0" applyNumberFormat="1" applyFont="1" applyFill="1" applyBorder="1" applyAlignment="1">
      <alignment horizontal="center" vertical="top" wrapText="1"/>
    </xf>
    <xf numFmtId="0" fontId="3" fillId="4" borderId="2" xfId="0" applyFont="1" applyFill="1" applyBorder="1" applyAlignment="1">
      <alignment horizontal="left" vertical="top" wrapText="1"/>
    </xf>
    <xf numFmtId="166" fontId="20" fillId="4" borderId="3" xfId="0" applyNumberFormat="1" applyFont="1" applyFill="1" applyBorder="1" applyAlignment="1">
      <alignment horizontal="left" vertical="top" wrapText="1"/>
    </xf>
    <xf numFmtId="0" fontId="29" fillId="0" borderId="8" xfId="0" applyFont="1" applyFill="1" applyBorder="1" applyAlignment="1">
      <alignment vertical="top"/>
    </xf>
    <xf numFmtId="0" fontId="29" fillId="0" borderId="71" xfId="0" applyFont="1" applyFill="1" applyBorder="1" applyAlignment="1">
      <alignment vertical="top"/>
    </xf>
    <xf numFmtId="0" fontId="29" fillId="0" borderId="69" xfId="0" applyFont="1" applyFill="1" applyBorder="1" applyAlignment="1">
      <alignment vertical="top"/>
    </xf>
    <xf numFmtId="0" fontId="29" fillId="0" borderId="74" xfId="0" applyFont="1" applyFill="1" applyBorder="1" applyAlignment="1">
      <alignment vertical="top"/>
    </xf>
    <xf numFmtId="0" fontId="3" fillId="6" borderId="38" xfId="0" applyFont="1" applyFill="1" applyBorder="1" applyAlignment="1">
      <alignment horizontal="left" vertical="top"/>
    </xf>
    <xf numFmtId="1" fontId="3" fillId="6" borderId="33" xfId="0" applyNumberFormat="1" applyFont="1" applyFill="1" applyBorder="1" applyAlignment="1">
      <alignment horizontal="right" vertical="top"/>
    </xf>
    <xf numFmtId="0" fontId="3" fillId="6" borderId="33" xfId="0" applyFont="1" applyFill="1" applyBorder="1" applyAlignment="1">
      <alignment vertical="top"/>
    </xf>
    <xf numFmtId="166" fontId="20" fillId="6" borderId="34" xfId="0" applyNumberFormat="1" applyFont="1" applyFill="1" applyBorder="1" applyAlignment="1">
      <alignment vertical="top"/>
    </xf>
    <xf numFmtId="0" fontId="3" fillId="6" borderId="2" xfId="0" applyFont="1" applyFill="1" applyBorder="1" applyAlignment="1">
      <alignment vertical="top"/>
    </xf>
    <xf numFmtId="0" fontId="3" fillId="6" borderId="3" xfId="0" applyFont="1" applyFill="1" applyBorder="1" applyAlignment="1">
      <alignment vertical="top"/>
    </xf>
    <xf numFmtId="0" fontId="3" fillId="6" borderId="11" xfId="0" applyFont="1" applyFill="1" applyBorder="1" applyAlignment="1">
      <alignment horizontal="left" vertical="top"/>
    </xf>
    <xf numFmtId="1" fontId="3" fillId="6" borderId="12" xfId="0" applyNumberFormat="1" applyFont="1" applyFill="1" applyBorder="1" applyAlignment="1">
      <alignment horizontal="right" vertical="top"/>
    </xf>
    <xf numFmtId="0" fontId="3" fillId="6" borderId="12" xfId="0" applyFont="1" applyFill="1" applyBorder="1" applyAlignment="1">
      <alignment vertical="top"/>
    </xf>
    <xf numFmtId="166" fontId="20" fillId="6" borderId="13" xfId="0" applyNumberFormat="1" applyFont="1" applyFill="1" applyBorder="1" applyAlignment="1">
      <alignment vertical="top"/>
    </xf>
    <xf numFmtId="0" fontId="3" fillId="6" borderId="13" xfId="0" applyFont="1" applyFill="1" applyBorder="1" applyAlignment="1">
      <alignment vertical="top"/>
    </xf>
    <xf numFmtId="164" fontId="3" fillId="6" borderId="33" xfId="0" applyNumberFormat="1" applyFont="1" applyFill="1" applyBorder="1" applyAlignment="1">
      <alignment horizontal="right" vertical="top"/>
    </xf>
    <xf numFmtId="0" fontId="3" fillId="6" borderId="39" xfId="0" applyFont="1" applyFill="1" applyBorder="1" applyAlignment="1">
      <alignment horizontal="left" vertical="top"/>
    </xf>
    <xf numFmtId="164" fontId="3" fillId="6" borderId="40" xfId="0" applyNumberFormat="1" applyFont="1" applyFill="1" applyBorder="1" applyAlignment="1">
      <alignment horizontal="right" vertical="top"/>
    </xf>
    <xf numFmtId="0" fontId="3" fillId="6" borderId="40" xfId="0" applyFont="1" applyFill="1" applyBorder="1" applyAlignment="1">
      <alignment vertical="top"/>
    </xf>
    <xf numFmtId="166" fontId="20" fillId="6" borderId="41" xfId="0" applyNumberFormat="1" applyFont="1" applyFill="1" applyBorder="1" applyAlignment="1">
      <alignment vertical="top"/>
    </xf>
    <xf numFmtId="0" fontId="3" fillId="6" borderId="0" xfId="0" applyFont="1" applyFill="1" applyBorder="1" applyAlignment="1">
      <alignment vertical="top"/>
    </xf>
    <xf numFmtId="0" fontId="3" fillId="6" borderId="7" xfId="0" applyFont="1" applyFill="1" applyBorder="1" applyAlignment="1">
      <alignment vertical="top"/>
    </xf>
    <xf numFmtId="164" fontId="3" fillId="6" borderId="12" xfId="0" applyNumberFormat="1" applyFont="1" applyFill="1" applyBorder="1" applyAlignment="1">
      <alignment horizontal="right" vertical="top"/>
    </xf>
    <xf numFmtId="166" fontId="20" fillId="6" borderId="21" xfId="0" applyNumberFormat="1" applyFont="1" applyFill="1" applyBorder="1" applyAlignment="1">
      <alignment horizontal="center" vertical="top"/>
    </xf>
    <xf numFmtId="0" fontId="3" fillId="6" borderId="2" xfId="0" applyFont="1" applyFill="1" applyBorder="1" applyAlignment="1">
      <alignment vertical="top" wrapText="1"/>
    </xf>
    <xf numFmtId="0" fontId="3" fillId="6" borderId="1" xfId="0" applyFont="1" applyFill="1" applyBorder="1" applyAlignment="1">
      <alignment horizontal="left" vertical="top"/>
    </xf>
    <xf numFmtId="164" fontId="3" fillId="6" borderId="2" xfId="0" applyNumberFormat="1" applyFont="1" applyFill="1" applyBorder="1" applyAlignment="1">
      <alignment horizontal="right" vertical="top"/>
    </xf>
    <xf numFmtId="166" fontId="20" fillId="6" borderId="3" xfId="0" applyNumberFormat="1" applyFont="1" applyFill="1" applyBorder="1" applyAlignment="1">
      <alignment vertical="top"/>
    </xf>
    <xf numFmtId="0" fontId="3" fillId="6" borderId="22" xfId="0" applyFont="1" applyFill="1" applyBorder="1" applyAlignment="1">
      <alignment vertical="top"/>
    </xf>
    <xf numFmtId="0" fontId="3" fillId="6" borderId="23" xfId="0" applyFont="1" applyFill="1" applyBorder="1" applyAlignment="1">
      <alignment vertical="top"/>
    </xf>
    <xf numFmtId="0" fontId="18" fillId="0" borderId="0" xfId="0" applyFont="1" applyFill="1" applyBorder="1" applyAlignment="1">
      <alignment horizontal="right" vertical="top"/>
    </xf>
    <xf numFmtId="164" fontId="21" fillId="0" borderId="0" xfId="0" applyNumberFormat="1" applyFont="1" applyFill="1" applyBorder="1" applyAlignment="1">
      <alignment horizontal="right" vertical="top"/>
    </xf>
    <xf numFmtId="166" fontId="18" fillId="0" borderId="0" xfId="0" applyNumberFormat="1" applyFont="1" applyFill="1" applyBorder="1" applyAlignment="1">
      <alignment vertical="top"/>
    </xf>
    <xf numFmtId="165" fontId="4" fillId="2" borderId="25" xfId="0" applyNumberFormat="1" applyFont="1" applyFill="1" applyBorder="1" applyAlignment="1">
      <alignment horizontal="center" vertical="center" wrapText="1"/>
    </xf>
    <xf numFmtId="0" fontId="35" fillId="0" borderId="2" xfId="0" applyFont="1" applyFill="1" applyBorder="1" applyAlignment="1">
      <alignment vertical="center" wrapText="1"/>
    </xf>
    <xf numFmtId="0" fontId="35" fillId="0" borderId="0" xfId="0" applyFont="1" applyFill="1" applyBorder="1" applyAlignment="1">
      <alignment vertical="center" wrapText="1"/>
    </xf>
    <xf numFmtId="0" fontId="22" fillId="0" borderId="0" xfId="0" applyFont="1" applyFill="1" applyBorder="1"/>
    <xf numFmtId="0" fontId="22" fillId="0" borderId="0" xfId="0" applyFont="1"/>
    <xf numFmtId="164" fontId="3" fillId="0" borderId="33" xfId="0" applyNumberFormat="1" applyFont="1" applyFill="1" applyBorder="1" applyAlignment="1">
      <alignment horizontal="center" vertical="top"/>
    </xf>
    <xf numFmtId="0" fontId="21" fillId="0" borderId="1" xfId="0" applyFont="1" applyFill="1" applyBorder="1" applyAlignment="1">
      <alignment horizontal="center" vertical="top"/>
    </xf>
    <xf numFmtId="0" fontId="36" fillId="0" borderId="3" xfId="0" applyFont="1" applyFill="1" applyBorder="1" applyAlignment="1">
      <alignment vertical="top"/>
    </xf>
    <xf numFmtId="0" fontId="22" fillId="0" borderId="0" xfId="0" applyFont="1" applyAlignment="1">
      <alignment vertical="top"/>
    </xf>
    <xf numFmtId="164" fontId="3" fillId="0" borderId="40" xfId="0" applyNumberFormat="1" applyFont="1" applyFill="1" applyBorder="1" applyAlignment="1">
      <alignment horizontal="center" vertical="top"/>
    </xf>
    <xf numFmtId="0" fontId="21" fillId="0" borderId="4" xfId="0" applyFont="1" applyFill="1" applyBorder="1" applyAlignment="1">
      <alignment horizontal="center" vertical="top"/>
    </xf>
    <xf numFmtId="0" fontId="3" fillId="0" borderId="7" xfId="0" applyFont="1" applyFill="1" applyBorder="1" applyAlignment="1">
      <alignment vertical="top" wrapText="1"/>
    </xf>
    <xf numFmtId="164" fontId="3" fillId="4" borderId="40" xfId="0" applyNumberFormat="1" applyFont="1" applyFill="1" applyBorder="1" applyAlignment="1">
      <alignment horizontal="center" vertical="top"/>
    </xf>
    <xf numFmtId="0" fontId="3" fillId="0" borderId="13" xfId="0" applyFont="1" applyFill="1" applyBorder="1" applyAlignment="1">
      <alignment vertical="top" wrapText="1"/>
    </xf>
    <xf numFmtId="164" fontId="3" fillId="0" borderId="41" xfId="0" applyNumberFormat="1" applyFont="1" applyFill="1" applyBorder="1" applyAlignment="1">
      <alignment horizontal="center" vertical="top"/>
    </xf>
    <xf numFmtId="164" fontId="3" fillId="0" borderId="34" xfId="0" applyNumberFormat="1" applyFont="1" applyFill="1" applyBorder="1" applyAlignment="1">
      <alignment horizontal="center" vertical="top" wrapText="1"/>
    </xf>
    <xf numFmtId="164" fontId="3" fillId="0" borderId="46" xfId="0" applyNumberFormat="1" applyFont="1" applyFill="1" applyBorder="1" applyAlignment="1">
      <alignment horizontal="center" vertical="top" wrapText="1"/>
    </xf>
    <xf numFmtId="164" fontId="3" fillId="0" borderId="41" xfId="0" applyNumberFormat="1" applyFont="1" applyFill="1" applyBorder="1" applyAlignment="1">
      <alignment horizontal="center" vertical="top" wrapText="1"/>
    </xf>
    <xf numFmtId="164" fontId="3" fillId="4" borderId="47" xfId="0" applyNumberFormat="1" applyFont="1" applyFill="1" applyBorder="1" applyAlignment="1">
      <alignment horizontal="center" vertical="top"/>
    </xf>
    <xf numFmtId="164" fontId="3" fillId="0" borderId="36" xfId="0" applyNumberFormat="1" applyFont="1" applyFill="1" applyBorder="1" applyAlignment="1">
      <alignment horizontal="center" vertical="top" wrapText="1"/>
    </xf>
    <xf numFmtId="0" fontId="21" fillId="0" borderId="11" xfId="0" applyFont="1" applyFill="1" applyBorder="1" applyAlignment="1">
      <alignment horizontal="center" vertical="top"/>
    </xf>
    <xf numFmtId="0" fontId="20" fillId="0" borderId="84" xfId="0" applyFont="1" applyFill="1" applyBorder="1" applyAlignment="1">
      <alignment horizontal="center" vertical="center" wrapText="1"/>
    </xf>
    <xf numFmtId="0" fontId="20" fillId="0" borderId="85" xfId="0" applyFont="1" applyFill="1" applyBorder="1" applyAlignment="1">
      <alignment horizontal="center" vertical="center" wrapText="1"/>
    </xf>
    <xf numFmtId="0" fontId="20" fillId="0" borderId="23" xfId="0" applyFont="1" applyFill="1" applyBorder="1" applyAlignment="1">
      <alignment horizontal="center" vertical="center" wrapText="1"/>
    </xf>
    <xf numFmtId="166" fontId="20" fillId="0" borderId="43" xfId="0" applyNumberFormat="1" applyFont="1" applyFill="1" applyBorder="1" applyAlignment="1">
      <alignment horizontal="center" vertical="top" wrapText="1"/>
    </xf>
    <xf numFmtId="164" fontId="3" fillId="0" borderId="43" xfId="0" applyNumberFormat="1" applyFont="1" applyFill="1" applyBorder="1" applyAlignment="1">
      <alignment horizontal="left" vertical="top" wrapText="1"/>
    </xf>
    <xf numFmtId="1" fontId="3" fillId="0" borderId="59" xfId="0" applyNumberFormat="1" applyFont="1" applyFill="1" applyBorder="1" applyAlignment="1">
      <alignment horizontal="center" vertical="center" wrapText="1"/>
    </xf>
    <xf numFmtId="1" fontId="3" fillId="0" borderId="86" xfId="0" applyNumberFormat="1" applyFont="1" applyFill="1" applyBorder="1" applyAlignment="1">
      <alignment horizontal="center" vertical="center" wrapText="1"/>
    </xf>
    <xf numFmtId="1" fontId="3" fillId="0" borderId="28" xfId="0" applyNumberFormat="1" applyFont="1" applyFill="1" applyBorder="1" applyAlignment="1">
      <alignment horizontal="center" vertical="center" wrapText="1"/>
    </xf>
    <xf numFmtId="0" fontId="3" fillId="0" borderId="26" xfId="0" applyFont="1" applyFill="1" applyBorder="1" applyAlignment="1">
      <alignment horizontal="left" vertical="top" wrapText="1"/>
    </xf>
    <xf numFmtId="0" fontId="3" fillId="0" borderId="28" xfId="0" applyFont="1" applyFill="1" applyBorder="1" applyAlignment="1">
      <alignment horizontal="left" vertical="top" wrapText="1"/>
    </xf>
    <xf numFmtId="0" fontId="21" fillId="0" borderId="0" xfId="0" applyFont="1" applyAlignment="1">
      <alignment horizontal="left" vertical="top"/>
    </xf>
    <xf numFmtId="166" fontId="20" fillId="0" borderId="78" xfId="0" applyNumberFormat="1" applyFont="1" applyFill="1" applyBorder="1" applyAlignment="1">
      <alignment horizontal="center" vertical="top" wrapText="1"/>
    </xf>
    <xf numFmtId="164" fontId="3" fillId="0" borderId="78" xfId="0" applyNumberFormat="1" applyFont="1" applyFill="1" applyBorder="1" applyAlignment="1">
      <alignment horizontal="left" vertical="top" wrapText="1"/>
    </xf>
    <xf numFmtId="1" fontId="3" fillId="0" borderId="10" xfId="0" applyNumberFormat="1" applyFont="1" applyFill="1" applyBorder="1" applyAlignment="1">
      <alignment horizontal="center" vertical="center" wrapText="1"/>
    </xf>
    <xf numFmtId="1" fontId="3" fillId="0" borderId="87" xfId="0" applyNumberFormat="1" applyFont="1" applyFill="1" applyBorder="1" applyAlignment="1">
      <alignment horizontal="center" vertical="center" wrapText="1"/>
    </xf>
    <xf numFmtId="1" fontId="3" fillId="0" borderId="71" xfId="0" applyNumberFormat="1" applyFont="1" applyFill="1" applyBorder="1" applyAlignment="1">
      <alignment horizontal="center" vertical="center" wrapText="1"/>
    </xf>
    <xf numFmtId="164" fontId="3" fillId="0" borderId="44" xfId="0" applyNumberFormat="1" applyFont="1" applyFill="1" applyBorder="1" applyAlignment="1">
      <alignment horizontal="left" vertical="top" wrapText="1"/>
    </xf>
    <xf numFmtId="0" fontId="3" fillId="0" borderId="7" xfId="0" applyFont="1" applyFill="1" applyBorder="1" applyAlignment="1">
      <alignment horizontal="left" vertical="top" wrapText="1"/>
    </xf>
    <xf numFmtId="164" fontId="3" fillId="0" borderId="88" xfId="0" applyNumberFormat="1" applyFont="1" applyFill="1" applyBorder="1" applyAlignment="1">
      <alignment horizontal="left" vertical="top" wrapText="1"/>
    </xf>
    <xf numFmtId="1" fontId="3" fillId="0" borderId="7" xfId="0" applyNumberFormat="1" applyFont="1" applyFill="1" applyBorder="1" applyAlignment="1">
      <alignment horizontal="center" vertical="center" wrapText="1"/>
    </xf>
    <xf numFmtId="164" fontId="3" fillId="0" borderId="80" xfId="0" applyNumberFormat="1" applyFont="1" applyFill="1" applyBorder="1" applyAlignment="1">
      <alignment horizontal="left" vertical="top" wrapText="1"/>
    </xf>
    <xf numFmtId="1" fontId="3" fillId="0" borderId="67" xfId="0" applyNumberFormat="1" applyFont="1" applyFill="1" applyBorder="1" applyAlignment="1">
      <alignment horizontal="center" vertical="center" wrapText="1"/>
    </xf>
    <xf numFmtId="1" fontId="3" fillId="0" borderId="89" xfId="0" applyNumberFormat="1" applyFont="1" applyFill="1" applyBorder="1" applyAlignment="1">
      <alignment horizontal="center" vertical="center" wrapText="1"/>
    </xf>
    <xf numFmtId="1" fontId="3" fillId="0" borderId="13" xfId="0" applyNumberFormat="1" applyFont="1" applyFill="1" applyBorder="1" applyAlignment="1">
      <alignment horizontal="center" vertical="center" wrapText="1"/>
    </xf>
    <xf numFmtId="0" fontId="3" fillId="0" borderId="13" xfId="0" applyFont="1" applyFill="1" applyBorder="1" applyAlignment="1">
      <alignment horizontal="left" vertical="top" wrapText="1"/>
    </xf>
    <xf numFmtId="0" fontId="22" fillId="0" borderId="0" xfId="0" applyFont="1" applyFill="1" applyAlignment="1">
      <alignment vertical="center"/>
    </xf>
    <xf numFmtId="164" fontId="22" fillId="0" borderId="0" xfId="0" applyNumberFormat="1" applyFont="1" applyFill="1" applyAlignment="1">
      <alignment vertical="center"/>
    </xf>
    <xf numFmtId="0" fontId="22" fillId="0" borderId="0" xfId="0" applyFont="1" applyFill="1"/>
    <xf numFmtId="0" fontId="22" fillId="0" borderId="0" xfId="0" applyFont="1" applyAlignment="1">
      <alignment vertical="center"/>
    </xf>
    <xf numFmtId="164" fontId="22" fillId="0" borderId="0" xfId="0" applyNumberFormat="1" applyFont="1" applyAlignment="1">
      <alignment vertical="center"/>
    </xf>
    <xf numFmtId="0" fontId="3" fillId="0" borderId="45" xfId="0" applyFont="1" applyFill="1" applyBorder="1" applyAlignment="1">
      <alignment horizontal="left" vertical="top" wrapText="1"/>
    </xf>
    <xf numFmtId="0" fontId="3" fillId="0" borderId="40" xfId="0" applyFont="1" applyFill="1" applyBorder="1" applyAlignment="1">
      <alignment horizontal="left" vertical="top" wrapText="1"/>
    </xf>
    <xf numFmtId="165" fontId="4" fillId="0" borderId="21" xfId="0" applyNumberFormat="1" applyFont="1" applyFill="1" applyBorder="1" applyAlignment="1">
      <alignment horizontal="center" vertical="center" wrapText="1"/>
    </xf>
    <xf numFmtId="0" fontId="3" fillId="0" borderId="77" xfId="0" applyFont="1" applyFill="1" applyBorder="1" applyAlignment="1">
      <alignment vertical="top"/>
    </xf>
    <xf numFmtId="1" fontId="3" fillId="0" borderId="75" xfId="0" applyNumberFormat="1" applyFont="1" applyFill="1" applyBorder="1" applyAlignment="1">
      <alignment horizontal="right" vertical="top"/>
    </xf>
    <xf numFmtId="0" fontId="3" fillId="0" borderId="75" xfId="0" applyFont="1" applyFill="1" applyBorder="1" applyAlignment="1">
      <alignment horizontal="left" vertical="top" wrapText="1"/>
    </xf>
    <xf numFmtId="166" fontId="20" fillId="0" borderId="7" xfId="0" applyNumberFormat="1" applyFont="1" applyFill="1" applyBorder="1" applyAlignment="1">
      <alignment horizontal="left" vertical="top" wrapText="1"/>
    </xf>
    <xf numFmtId="0" fontId="7" fillId="0" borderId="7" xfId="0" applyFont="1" applyFill="1" applyBorder="1" applyAlignment="1">
      <alignment horizontal="left" vertical="top" wrapText="1"/>
    </xf>
    <xf numFmtId="164" fontId="7" fillId="0" borderId="31" xfId="0" applyNumberFormat="1" applyFont="1" applyFill="1" applyBorder="1" applyAlignment="1">
      <alignment horizontal="right" vertical="top"/>
    </xf>
    <xf numFmtId="0" fontId="3" fillId="0" borderId="91" xfId="0" applyFont="1" applyFill="1" applyBorder="1" applyAlignment="1">
      <alignment vertical="top"/>
    </xf>
    <xf numFmtId="164" fontId="3" fillId="0" borderId="91" xfId="0" applyNumberFormat="1" applyFont="1" applyFill="1" applyBorder="1" applyAlignment="1">
      <alignment horizontal="right" vertical="top"/>
    </xf>
    <xf numFmtId="0" fontId="3" fillId="0" borderId="56" xfId="0" applyFont="1" applyFill="1" applyBorder="1" applyAlignment="1">
      <alignment vertical="top" wrapText="1"/>
    </xf>
    <xf numFmtId="0" fontId="3" fillId="0" borderId="6" xfId="0" applyFont="1" applyFill="1" applyBorder="1" applyAlignment="1">
      <alignment vertical="top" wrapText="1"/>
    </xf>
    <xf numFmtId="0" fontId="3" fillId="0" borderId="16" xfId="0" applyFont="1" applyFill="1" applyBorder="1" applyAlignment="1">
      <alignment vertical="top" wrapText="1"/>
    </xf>
    <xf numFmtId="0" fontId="3" fillId="0" borderId="8" xfId="0" applyFont="1" applyFill="1" applyBorder="1" applyAlignment="1">
      <alignment vertical="top" wrapText="1"/>
    </xf>
    <xf numFmtId="0" fontId="3" fillId="0" borderId="71" xfId="0" applyFont="1" applyFill="1" applyBorder="1" applyAlignment="1">
      <alignment vertical="top" wrapText="1"/>
    </xf>
    <xf numFmtId="0" fontId="3" fillId="0" borderId="57" xfId="0" applyFont="1" applyFill="1" applyBorder="1" applyAlignment="1">
      <alignment vertical="top" wrapText="1"/>
    </xf>
    <xf numFmtId="0" fontId="3" fillId="0" borderId="58" xfId="0" applyFont="1" applyFill="1" applyBorder="1" applyAlignment="1">
      <alignment vertical="top" wrapText="1"/>
    </xf>
    <xf numFmtId="0" fontId="3" fillId="0" borderId="77" xfId="0" applyFont="1" applyFill="1" applyBorder="1" applyAlignment="1">
      <alignment vertical="top" wrapText="1"/>
    </xf>
    <xf numFmtId="165" fontId="4" fillId="0" borderId="21" xfId="0" applyNumberFormat="1" applyFont="1" applyFill="1" applyBorder="1" applyAlignment="1">
      <alignment horizontal="center" vertical="top" wrapText="1"/>
    </xf>
    <xf numFmtId="0" fontId="29" fillId="0" borderId="4" xfId="0" applyFont="1" applyFill="1" applyBorder="1" applyAlignment="1">
      <alignment vertical="top"/>
    </xf>
    <xf numFmtId="0" fontId="29" fillId="0" borderId="77" xfId="0" applyFont="1" applyFill="1" applyBorder="1" applyAlignment="1">
      <alignment vertical="top"/>
    </xf>
    <xf numFmtId="0" fontId="37" fillId="0" borderId="4" xfId="0" applyFont="1" applyFill="1" applyBorder="1" applyAlignment="1">
      <alignment horizontal="left" vertical="top"/>
    </xf>
    <xf numFmtId="164" fontId="7" fillId="0" borderId="0" xfId="0" applyNumberFormat="1" applyFont="1" applyFill="1" applyBorder="1" applyAlignment="1">
      <alignment horizontal="right" vertical="top"/>
    </xf>
    <xf numFmtId="0" fontId="32" fillId="0" borderId="4" xfId="0" applyFont="1" applyFill="1" applyBorder="1" applyAlignment="1">
      <alignment vertical="top"/>
    </xf>
    <xf numFmtId="0" fontId="32" fillId="0" borderId="0" xfId="0" applyFont="1" applyFill="1" applyBorder="1" applyAlignment="1">
      <alignment vertical="top"/>
    </xf>
    <xf numFmtId="0" fontId="32" fillId="0" borderId="7" xfId="0" applyFont="1" applyFill="1" applyBorder="1" applyAlignment="1">
      <alignment vertical="top"/>
    </xf>
    <xf numFmtId="0" fontId="3" fillId="0" borderId="79" xfId="0" applyFont="1" applyFill="1" applyBorder="1" applyAlignment="1">
      <alignment vertical="top"/>
    </xf>
    <xf numFmtId="0" fontId="18" fillId="0" borderId="21" xfId="0" applyFont="1" applyFill="1" applyBorder="1" applyAlignment="1">
      <alignment vertical="top"/>
    </xf>
    <xf numFmtId="0" fontId="21" fillId="0" borderId="24" xfId="0" applyFont="1" applyFill="1" applyBorder="1" applyAlignment="1">
      <alignment vertical="top"/>
    </xf>
    <xf numFmtId="164" fontId="21" fillId="0" borderId="22" xfId="0" applyNumberFormat="1" applyFont="1" applyFill="1" applyBorder="1" applyAlignment="1">
      <alignment horizontal="right" vertical="top"/>
    </xf>
    <xf numFmtId="0" fontId="21" fillId="0" borderId="22" xfId="0" applyFont="1" applyFill="1" applyBorder="1" applyAlignment="1">
      <alignment vertical="top"/>
    </xf>
    <xf numFmtId="0" fontId="21" fillId="0" borderId="23" xfId="0" applyFont="1" applyFill="1" applyBorder="1" applyAlignment="1">
      <alignment vertical="top"/>
    </xf>
    <xf numFmtId="166" fontId="35" fillId="0" borderId="23" xfId="0" applyNumberFormat="1" applyFont="1" applyFill="1" applyBorder="1" applyAlignment="1">
      <alignment horizontal="center" vertical="center" wrapText="1"/>
    </xf>
    <xf numFmtId="166" fontId="10" fillId="0" borderId="0" xfId="0" applyNumberFormat="1" applyFont="1" applyFill="1" applyAlignment="1">
      <alignment horizontal="left" vertical="center"/>
    </xf>
    <xf numFmtId="0" fontId="22" fillId="0" borderId="0" xfId="0" applyFont="1" applyFill="1" applyAlignment="1"/>
    <xf numFmtId="166" fontId="11" fillId="0" borderId="0" xfId="0" applyNumberFormat="1" applyFont="1" applyFill="1" applyBorder="1" applyAlignment="1">
      <alignment vertical="top"/>
    </xf>
    <xf numFmtId="166" fontId="10" fillId="0" borderId="0" xfId="0" applyNumberFormat="1" applyFont="1" applyFill="1" applyBorder="1" applyAlignment="1">
      <alignment horizontal="left" vertical="center"/>
    </xf>
    <xf numFmtId="164" fontId="20" fillId="0" borderId="78" xfId="0" applyNumberFormat="1" applyFont="1" applyFill="1" applyBorder="1" applyAlignment="1">
      <alignment horizontal="center" vertical="center"/>
    </xf>
    <xf numFmtId="0" fontId="11" fillId="0" borderId="31" xfId="0" applyFont="1" applyFill="1" applyBorder="1" applyAlignment="1">
      <alignment vertical="center"/>
    </xf>
    <xf numFmtId="0" fontId="11" fillId="0" borderId="0" xfId="0" applyFont="1" applyFill="1" applyBorder="1" applyAlignment="1">
      <alignment vertical="center"/>
    </xf>
    <xf numFmtId="0" fontId="11" fillId="0" borderId="0" xfId="0" applyFont="1" applyFill="1" applyAlignment="1">
      <alignment vertical="center"/>
    </xf>
    <xf numFmtId="164" fontId="11" fillId="0" borderId="0" xfId="0" applyNumberFormat="1" applyFont="1" applyFill="1" applyBorder="1" applyAlignment="1">
      <alignment horizontal="center" vertical="center"/>
    </xf>
    <xf numFmtId="0" fontId="11" fillId="0" borderId="0" xfId="0" applyFont="1" applyFill="1" applyBorder="1" applyAlignment="1">
      <alignment vertical="top"/>
    </xf>
    <xf numFmtId="164" fontId="20" fillId="0" borderId="80" xfId="0" applyNumberFormat="1" applyFont="1" applyFill="1" applyBorder="1" applyAlignment="1">
      <alignment horizontal="center" vertical="center"/>
    </xf>
    <xf numFmtId="164" fontId="23" fillId="0" borderId="88" xfId="0" applyNumberFormat="1" applyFont="1" applyFill="1" applyBorder="1" applyAlignment="1">
      <alignment horizontal="center" vertical="center"/>
    </xf>
    <xf numFmtId="164" fontId="23" fillId="0" borderId="44" xfId="0" applyNumberFormat="1" applyFont="1" applyFill="1" applyBorder="1" applyAlignment="1">
      <alignment horizontal="center" vertical="center"/>
    </xf>
    <xf numFmtId="164" fontId="23" fillId="0" borderId="29" xfId="0" applyNumberFormat="1" applyFont="1" applyFill="1" applyBorder="1" applyAlignment="1">
      <alignment horizontal="center" vertical="center"/>
    </xf>
    <xf numFmtId="0" fontId="11" fillId="0" borderId="0" xfId="0" applyFont="1" applyFill="1" applyBorder="1" applyAlignment="1">
      <alignment horizontal="center" vertical="center"/>
    </xf>
    <xf numFmtId="0" fontId="7" fillId="0" borderId="56" xfId="0" applyFont="1" applyFill="1" applyBorder="1" applyAlignment="1">
      <alignment vertical="center"/>
    </xf>
    <xf numFmtId="0" fontId="7" fillId="0" borderId="57" xfId="0" applyFont="1" applyFill="1" applyBorder="1" applyAlignment="1">
      <alignment vertical="center"/>
    </xf>
    <xf numFmtId="0" fontId="7" fillId="0" borderId="58" xfId="0" applyFont="1" applyFill="1" applyBorder="1" applyAlignment="1">
      <alignment vertical="center"/>
    </xf>
    <xf numFmtId="0" fontId="7" fillId="0" borderId="77" xfId="0" applyFont="1" applyFill="1" applyBorder="1" applyAlignment="1">
      <alignment vertical="center"/>
    </xf>
    <xf numFmtId="0" fontId="7" fillId="0" borderId="8" xfId="0" applyFont="1" applyFill="1" applyBorder="1" applyAlignment="1">
      <alignment vertical="center"/>
    </xf>
    <xf numFmtId="0" fontId="7" fillId="0" borderId="71" xfId="0" applyFont="1" applyFill="1" applyBorder="1" applyAlignment="1">
      <alignment vertical="center"/>
    </xf>
    <xf numFmtId="0" fontId="7" fillId="0" borderId="56" xfId="0" applyFont="1" applyFill="1" applyBorder="1" applyAlignment="1">
      <alignment horizontal="left" vertical="center"/>
    </xf>
    <xf numFmtId="0" fontId="7" fillId="0" borderId="57" xfId="0" applyFont="1" applyFill="1" applyBorder="1" applyAlignment="1">
      <alignment horizontal="left" vertical="center"/>
    </xf>
    <xf numFmtId="0" fontId="7" fillId="0" borderId="58" xfId="0" applyFont="1" applyFill="1" applyBorder="1" applyAlignment="1">
      <alignment horizontal="left" vertical="center"/>
    </xf>
    <xf numFmtId="0" fontId="22" fillId="0" borderId="0" xfId="0" applyFont="1" applyFill="1" applyBorder="1" applyAlignment="1"/>
    <xf numFmtId="0" fontId="21" fillId="0" borderId="95" xfId="0" applyFont="1" applyFill="1" applyBorder="1" applyAlignment="1">
      <alignment vertical="top"/>
    </xf>
    <xf numFmtId="1" fontId="21" fillId="0" borderId="33" xfId="0" applyNumberFormat="1" applyFont="1" applyFill="1" applyBorder="1" applyAlignment="1">
      <alignment horizontal="right" vertical="top"/>
    </xf>
    <xf numFmtId="0" fontId="21" fillId="0" borderId="33" xfId="0" applyFont="1" applyFill="1" applyBorder="1" applyAlignment="1">
      <alignment vertical="top"/>
    </xf>
    <xf numFmtId="0" fontId="21" fillId="0" borderId="96" xfId="0" applyFont="1" applyFill="1" applyBorder="1" applyAlignment="1">
      <alignment vertical="top"/>
    </xf>
    <xf numFmtId="1" fontId="21" fillId="0" borderId="75" xfId="0" applyNumberFormat="1" applyFont="1" applyFill="1" applyBorder="1" applyAlignment="1">
      <alignment horizontal="right" vertical="top"/>
    </xf>
    <xf numFmtId="0" fontId="21" fillId="0" borderId="75" xfId="0" applyFont="1" applyFill="1" applyBorder="1" applyAlignment="1">
      <alignment vertical="top"/>
    </xf>
    <xf numFmtId="0" fontId="18" fillId="0" borderId="75" xfId="0" applyFont="1" applyFill="1" applyBorder="1" applyAlignment="1">
      <alignment vertical="top"/>
    </xf>
    <xf numFmtId="166" fontId="18" fillId="0" borderId="88" xfId="0" applyNumberFormat="1" applyFont="1" applyFill="1" applyBorder="1" applyAlignment="1">
      <alignment horizontal="center" vertical="top"/>
    </xf>
    <xf numFmtId="0" fontId="21" fillId="0" borderId="97" xfId="0" applyFont="1" applyFill="1" applyBorder="1" applyAlignment="1">
      <alignment vertical="top"/>
    </xf>
    <xf numFmtId="164" fontId="21" fillId="0" borderId="91" xfId="0" applyNumberFormat="1" applyFont="1" applyFill="1" applyBorder="1" applyAlignment="1">
      <alignment horizontal="right" vertical="top"/>
    </xf>
    <xf numFmtId="0" fontId="21" fillId="0" borderId="91" xfId="0" applyFont="1" applyFill="1" applyBorder="1" applyAlignment="1">
      <alignment vertical="top"/>
    </xf>
    <xf numFmtId="166" fontId="18" fillId="0" borderId="29" xfId="0" applyNumberFormat="1" applyFont="1" applyFill="1" applyBorder="1" applyAlignment="1">
      <alignment horizontal="center" vertical="top"/>
    </xf>
    <xf numFmtId="0" fontId="21" fillId="0" borderId="98" xfId="0" applyFont="1" applyFill="1" applyBorder="1" applyAlignment="1">
      <alignment vertical="top"/>
    </xf>
    <xf numFmtId="164" fontId="21" fillId="0" borderId="40" xfId="0" applyNumberFormat="1" applyFont="1" applyFill="1" applyBorder="1" applyAlignment="1">
      <alignment horizontal="right" vertical="top"/>
    </xf>
    <xf numFmtId="0" fontId="21" fillId="0" borderId="40" xfId="0" applyFont="1" applyFill="1" applyBorder="1" applyAlignment="1">
      <alignment vertical="top"/>
    </xf>
    <xf numFmtId="0" fontId="21" fillId="0" borderId="98" xfId="0" applyFont="1" applyFill="1" applyBorder="1" applyAlignment="1">
      <alignment vertical="top" wrapText="1"/>
    </xf>
    <xf numFmtId="0" fontId="21" fillId="0" borderId="99" xfId="0" applyFont="1" applyFill="1" applyBorder="1" applyAlignment="1">
      <alignment vertical="top" wrapText="1"/>
    </xf>
    <xf numFmtId="0" fontId="21" fillId="0" borderId="47" xfId="0" applyFont="1" applyFill="1" applyBorder="1" applyAlignment="1">
      <alignment vertical="top"/>
    </xf>
    <xf numFmtId="166" fontId="18" fillId="0" borderId="44" xfId="0" applyNumberFormat="1" applyFont="1" applyFill="1" applyBorder="1" applyAlignment="1">
      <alignment horizontal="center" vertical="top"/>
    </xf>
    <xf numFmtId="0" fontId="3" fillId="0" borderId="31" xfId="0" applyFont="1" applyFill="1" applyBorder="1" applyAlignment="1">
      <alignment vertical="top" wrapText="1"/>
    </xf>
    <xf numFmtId="166" fontId="18" fillId="0" borderId="32" xfId="0" applyNumberFormat="1" applyFont="1" applyFill="1" applyBorder="1" applyAlignment="1">
      <alignment horizontal="center" vertical="top"/>
    </xf>
    <xf numFmtId="166" fontId="18" fillId="0" borderId="44" xfId="0" applyNumberFormat="1" applyFont="1" applyFill="1" applyBorder="1" applyAlignment="1">
      <alignment horizontal="center" vertical="top" wrapText="1"/>
    </xf>
    <xf numFmtId="166" fontId="18" fillId="0" borderId="80" xfId="0" applyNumberFormat="1" applyFont="1" applyFill="1" applyBorder="1" applyAlignment="1">
      <alignment horizontal="center" vertical="top"/>
    </xf>
    <xf numFmtId="165" fontId="38" fillId="0" borderId="21" xfId="0" applyNumberFormat="1" applyFont="1" applyFill="1" applyBorder="1" applyAlignment="1">
      <alignment horizontal="center" vertical="top"/>
    </xf>
    <xf numFmtId="165" fontId="38" fillId="0" borderId="25" xfId="0" applyNumberFormat="1" applyFont="1" applyFill="1" applyBorder="1" applyAlignment="1">
      <alignment horizontal="center" vertical="top"/>
    </xf>
    <xf numFmtId="0" fontId="21" fillId="0" borderId="2" xfId="0" applyFont="1" applyFill="1" applyBorder="1" applyAlignment="1">
      <alignment horizontal="center" vertical="top" wrapText="1"/>
    </xf>
    <xf numFmtId="0" fontId="21" fillId="0" borderId="3" xfId="0" applyFont="1" applyFill="1" applyBorder="1" applyAlignment="1">
      <alignment horizontal="center" vertical="top" wrapText="1"/>
    </xf>
    <xf numFmtId="0" fontId="22" fillId="0" borderId="2" xfId="0" applyFont="1" applyFill="1" applyBorder="1" applyAlignment="1">
      <alignment vertical="top"/>
    </xf>
    <xf numFmtId="0" fontId="22" fillId="0" borderId="3" xfId="0" applyFont="1" applyFill="1" applyBorder="1" applyAlignment="1">
      <alignment vertical="top"/>
    </xf>
    <xf numFmtId="0" fontId="18" fillId="0" borderId="71" xfId="0" applyFont="1" applyFill="1" applyBorder="1" applyAlignment="1">
      <alignment vertical="top"/>
    </xf>
    <xf numFmtId="0" fontId="22" fillId="0" borderId="8" xfId="0" applyFont="1" applyFill="1" applyBorder="1" applyAlignment="1">
      <alignment vertical="top"/>
    </xf>
    <xf numFmtId="0" fontId="22" fillId="0" borderId="71" xfId="0" applyFont="1" applyFill="1" applyBorder="1" applyAlignment="1">
      <alignment vertical="top"/>
    </xf>
    <xf numFmtId="0" fontId="22" fillId="0" borderId="0" xfId="0" applyFont="1" applyFill="1" applyBorder="1" applyAlignment="1">
      <alignment vertical="top"/>
    </xf>
    <xf numFmtId="0" fontId="22" fillId="0" borderId="7" xfId="0" applyFont="1" applyFill="1" applyBorder="1" applyAlignment="1">
      <alignment vertical="top"/>
    </xf>
    <xf numFmtId="166" fontId="18" fillId="0" borderId="75" xfId="0" applyNumberFormat="1" applyFont="1" applyFill="1" applyBorder="1" applyAlignment="1">
      <alignment horizontal="center" vertical="top"/>
    </xf>
    <xf numFmtId="0" fontId="22" fillId="0" borderId="19" xfId="0" applyFont="1" applyFill="1" applyBorder="1" applyAlignment="1">
      <alignment vertical="top" wrapText="1"/>
    </xf>
    <xf numFmtId="0" fontId="22" fillId="0" borderId="31" xfId="0" applyFont="1" applyFill="1" applyBorder="1" applyAlignment="1">
      <alignment vertical="top" wrapText="1"/>
    </xf>
    <xf numFmtId="0" fontId="22" fillId="0" borderId="69" xfId="0" applyFont="1" applyFill="1" applyBorder="1" applyAlignment="1">
      <alignment vertical="top" wrapText="1"/>
    </xf>
    <xf numFmtId="0" fontId="22" fillId="0" borderId="74" xfId="0" applyFont="1" applyFill="1" applyBorder="1" applyAlignment="1">
      <alignment vertical="top" wrapText="1"/>
    </xf>
    <xf numFmtId="1" fontId="21" fillId="0" borderId="10" xfId="0" applyNumberFormat="1" applyFont="1" applyFill="1" applyBorder="1" applyAlignment="1">
      <alignment horizontal="center" vertical="top"/>
    </xf>
    <xf numFmtId="1" fontId="21" fillId="0" borderId="106" xfId="0" applyNumberFormat="1" applyFont="1" applyFill="1" applyBorder="1" applyAlignment="1">
      <alignment horizontal="center" vertical="top"/>
    </xf>
    <xf numFmtId="1" fontId="21" fillId="0" borderId="107" xfId="0" applyNumberFormat="1" applyFont="1" applyFill="1" applyBorder="1" applyAlignment="1">
      <alignment horizontal="center" vertical="top"/>
    </xf>
    <xf numFmtId="1" fontId="21" fillId="0" borderId="105" xfId="0" applyNumberFormat="1" applyFont="1" applyFill="1" applyBorder="1" applyAlignment="1">
      <alignment horizontal="center" vertical="top"/>
    </xf>
    <xf numFmtId="0" fontId="22" fillId="0" borderId="0" xfId="0" applyFont="1" applyFill="1" applyAlignment="1">
      <alignment horizontal="left" vertical="top"/>
    </xf>
    <xf numFmtId="164" fontId="22" fillId="0" borderId="0" xfId="0" applyNumberFormat="1" applyFont="1" applyFill="1" applyAlignment="1">
      <alignment horizontal="right" vertical="top"/>
    </xf>
    <xf numFmtId="0" fontId="38" fillId="0" borderId="24" xfId="0" applyNumberFormat="1" applyFont="1" applyFill="1" applyBorder="1" applyAlignment="1">
      <alignment horizontal="left" vertical="top"/>
    </xf>
    <xf numFmtId="0" fontId="38" fillId="0" borderId="22" xfId="0" applyNumberFormat="1" applyFont="1" applyFill="1" applyBorder="1" applyAlignment="1">
      <alignment horizontal="left" vertical="top"/>
    </xf>
    <xf numFmtId="0" fontId="38" fillId="0" borderId="23" xfId="0" applyNumberFormat="1" applyFont="1" applyFill="1" applyBorder="1" applyAlignment="1">
      <alignment horizontal="left" vertical="top"/>
    </xf>
    <xf numFmtId="0" fontId="21" fillId="0" borderId="21" xfId="0" applyFont="1" applyFill="1" applyBorder="1" applyAlignment="1">
      <alignment horizontal="center" vertical="top" wrapText="1"/>
    </xf>
    <xf numFmtId="0" fontId="22" fillId="0" borderId="25" xfId="0" applyFont="1" applyFill="1" applyBorder="1" applyAlignment="1">
      <alignment vertical="top"/>
    </xf>
    <xf numFmtId="0" fontId="22" fillId="0" borderId="1" xfId="0" applyFont="1" applyFill="1" applyBorder="1" applyAlignment="1">
      <alignment vertical="top"/>
    </xf>
    <xf numFmtId="0" fontId="22" fillId="0" borderId="32" xfId="0" applyFont="1" applyFill="1" applyBorder="1" applyAlignment="1">
      <alignment vertical="top"/>
    </xf>
    <xf numFmtId="0" fontId="22" fillId="0" borderId="11" xfId="0" applyFont="1" applyFill="1" applyBorder="1" applyAlignment="1">
      <alignment vertical="top"/>
    </xf>
    <xf numFmtId="0" fontId="22" fillId="0" borderId="12" xfId="0" applyFont="1" applyFill="1" applyBorder="1" applyAlignment="1">
      <alignment vertical="top"/>
    </xf>
    <xf numFmtId="0" fontId="22" fillId="0" borderId="13" xfId="0" applyFont="1" applyFill="1" applyBorder="1" applyAlignment="1">
      <alignment vertical="top"/>
    </xf>
    <xf numFmtId="0" fontId="22" fillId="0" borderId="24" xfId="0" applyFont="1" applyFill="1" applyBorder="1" applyAlignment="1">
      <alignment vertical="top"/>
    </xf>
    <xf numFmtId="0" fontId="22" fillId="0" borderId="22" xfId="0" applyFont="1" applyFill="1" applyBorder="1" applyAlignment="1">
      <alignment vertical="top"/>
    </xf>
    <xf numFmtId="0" fontId="22" fillId="0" borderId="23" xfId="0" applyFont="1" applyFill="1" applyBorder="1" applyAlignment="1">
      <alignment vertical="top"/>
    </xf>
    <xf numFmtId="0" fontId="22" fillId="0" borderId="4" xfId="0" applyFont="1" applyFill="1" applyBorder="1" applyAlignment="1">
      <alignment vertical="top"/>
    </xf>
    <xf numFmtId="0" fontId="22" fillId="0" borderId="29" xfId="0" applyFont="1" applyFill="1" applyBorder="1" applyAlignment="1">
      <alignment vertical="top"/>
    </xf>
    <xf numFmtId="0" fontId="22" fillId="0" borderId="25" xfId="0" applyFont="1" applyFill="1" applyBorder="1" applyAlignment="1">
      <alignment vertical="top" wrapText="1"/>
    </xf>
    <xf numFmtId="0" fontId="22" fillId="0" borderId="29" xfId="0" applyFont="1" applyFill="1" applyBorder="1" applyAlignment="1">
      <alignment vertical="top" wrapText="1"/>
    </xf>
    <xf numFmtId="0" fontId="22" fillId="0" borderId="32" xfId="0" applyFont="1" applyFill="1" applyBorder="1" applyAlignment="1">
      <alignment vertical="top" wrapText="1"/>
    </xf>
    <xf numFmtId="0" fontId="11" fillId="0" borderId="1" xfId="1" applyFont="1" applyFill="1" applyBorder="1" applyAlignment="1">
      <alignment vertical="top"/>
    </xf>
    <xf numFmtId="0" fontId="11" fillId="0" borderId="2" xfId="1" applyFont="1" applyFill="1" applyBorder="1" applyAlignment="1">
      <alignment vertical="top"/>
    </xf>
    <xf numFmtId="0" fontId="11" fillId="0" borderId="3" xfId="1" applyFont="1" applyFill="1" applyBorder="1" applyAlignment="1">
      <alignment vertical="top"/>
    </xf>
    <xf numFmtId="0" fontId="11" fillId="0" borderId="4" xfId="1" applyFont="1" applyFill="1" applyBorder="1" applyAlignment="1">
      <alignment vertical="top"/>
    </xf>
    <xf numFmtId="0" fontId="11" fillId="0" borderId="0" xfId="1" applyFont="1" applyFill="1" applyBorder="1" applyAlignment="1">
      <alignment vertical="top"/>
    </xf>
    <xf numFmtId="0" fontId="11" fillId="0" borderId="7" xfId="1" applyFont="1" applyFill="1" applyBorder="1" applyAlignment="1">
      <alignment vertical="top"/>
    </xf>
    <xf numFmtId="0" fontId="11" fillId="0" borderId="4" xfId="2" applyFont="1" applyFill="1" applyBorder="1" applyAlignment="1">
      <alignment horizontal="left" vertical="top" wrapText="1"/>
    </xf>
    <xf numFmtId="0" fontId="11" fillId="0" borderId="0" xfId="2" applyFont="1" applyFill="1" applyBorder="1" applyAlignment="1">
      <alignment horizontal="left" vertical="top" wrapText="1"/>
    </xf>
    <xf numFmtId="0" fontId="11" fillId="0" borderId="7" xfId="2" applyFont="1" applyFill="1" applyBorder="1" applyAlignment="1">
      <alignment horizontal="left" vertical="top" wrapText="1"/>
    </xf>
    <xf numFmtId="0" fontId="11" fillId="0" borderId="11" xfId="2" applyFont="1" applyFill="1" applyBorder="1" applyAlignment="1">
      <alignment horizontal="left" vertical="top" wrapText="1"/>
    </xf>
    <xf numFmtId="0" fontId="11" fillId="0" borderId="12" xfId="2" applyFont="1" applyFill="1" applyBorder="1" applyAlignment="1">
      <alignment horizontal="left" vertical="top" wrapText="1"/>
    </xf>
    <xf numFmtId="0" fontId="11" fillId="0" borderId="13" xfId="2" applyFont="1" applyFill="1" applyBorder="1" applyAlignment="1">
      <alignment horizontal="left" vertical="top" wrapText="1"/>
    </xf>
    <xf numFmtId="0" fontId="3" fillId="0" borderId="56" xfId="0" applyFont="1" applyFill="1" applyBorder="1" applyAlignment="1">
      <alignment vertical="top"/>
    </xf>
    <xf numFmtId="0" fontId="21" fillId="0" borderId="56" xfId="0" applyFont="1" applyFill="1" applyBorder="1" applyAlignment="1">
      <alignment vertical="top"/>
    </xf>
    <xf numFmtId="0" fontId="21" fillId="0" borderId="57" xfId="0" applyFont="1" applyFill="1" applyBorder="1" applyAlignment="1">
      <alignment vertical="top"/>
    </xf>
    <xf numFmtId="164" fontId="3" fillId="0" borderId="58" xfId="0" applyNumberFormat="1" applyFont="1" applyFill="1" applyBorder="1" applyAlignment="1">
      <alignment vertical="top"/>
    </xf>
    <xf numFmtId="0" fontId="21" fillId="0" borderId="58" xfId="0" applyFont="1" applyFill="1" applyBorder="1" applyAlignment="1">
      <alignment vertical="top"/>
    </xf>
    <xf numFmtId="0" fontId="21" fillId="9" borderId="25" xfId="0" applyFont="1" applyFill="1" applyBorder="1" applyAlignment="1">
      <alignment horizontal="left" vertical="top" wrapText="1"/>
    </xf>
    <xf numFmtId="0" fontId="21" fillId="9" borderId="1" xfId="0" applyFont="1" applyFill="1" applyBorder="1" applyAlignment="1">
      <alignment vertical="top"/>
    </xf>
    <xf numFmtId="0" fontId="21" fillId="9" borderId="2" xfId="0" applyFont="1" applyFill="1" applyBorder="1" applyAlignment="1">
      <alignment vertical="top"/>
    </xf>
    <xf numFmtId="0" fontId="3" fillId="9" borderId="2" xfId="0" applyFont="1" applyFill="1" applyBorder="1" applyAlignment="1">
      <alignment vertical="top"/>
    </xf>
    <xf numFmtId="164" fontId="3" fillId="9" borderId="3" xfId="0" applyNumberFormat="1" applyFont="1" applyFill="1" applyBorder="1" applyAlignment="1">
      <alignment vertical="top"/>
    </xf>
    <xf numFmtId="0" fontId="21" fillId="9" borderId="32" xfId="0" applyFont="1" applyFill="1" applyBorder="1" applyAlignment="1">
      <alignment horizontal="left" vertical="top" wrapText="1"/>
    </xf>
    <xf numFmtId="0" fontId="21" fillId="9" borderId="11" xfId="0" applyFont="1" applyFill="1" applyBorder="1" applyAlignment="1">
      <alignment vertical="top"/>
    </xf>
    <xf numFmtId="0" fontId="21" fillId="9" borderId="12" xfId="0" applyFont="1" applyFill="1" applyBorder="1" applyAlignment="1">
      <alignment vertical="top"/>
    </xf>
    <xf numFmtId="0" fontId="3" fillId="9" borderId="12" xfId="0" applyFont="1" applyFill="1" applyBorder="1" applyAlignment="1">
      <alignment vertical="top"/>
    </xf>
    <xf numFmtId="164" fontId="3" fillId="9" borderId="13" xfId="0" applyNumberFormat="1" applyFont="1" applyFill="1" applyBorder="1" applyAlignment="1">
      <alignment vertical="top"/>
    </xf>
    <xf numFmtId="0" fontId="3" fillId="9" borderId="52" xfId="3" applyFont="1" applyFill="1" applyBorder="1" applyAlignment="1">
      <alignment vertical="top" wrapText="1"/>
    </xf>
    <xf numFmtId="166" fontId="41" fillId="9" borderId="13" xfId="0" applyNumberFormat="1" applyFont="1" applyFill="1" applyBorder="1" applyAlignment="1">
      <alignment horizontal="left" vertical="center"/>
    </xf>
    <xf numFmtId="0" fontId="3" fillId="0" borderId="71" xfId="0" applyFont="1" applyFill="1" applyBorder="1" applyAlignment="1">
      <alignment horizontal="left" vertical="top" wrapText="1"/>
    </xf>
    <xf numFmtId="164" fontId="3" fillId="9" borderId="36" xfId="0" applyNumberFormat="1" applyFont="1" applyFill="1" applyBorder="1" applyAlignment="1">
      <alignment horizontal="right" vertical="top"/>
    </xf>
    <xf numFmtId="0" fontId="3" fillId="9" borderId="0" xfId="0" applyFont="1" applyFill="1" applyBorder="1" applyAlignment="1">
      <alignment vertical="top"/>
    </xf>
    <xf numFmtId="0" fontId="3" fillId="9" borderId="7" xfId="0" applyFont="1" applyFill="1" applyBorder="1" applyAlignment="1">
      <alignment vertical="top"/>
    </xf>
    <xf numFmtId="0" fontId="21" fillId="9" borderId="0" xfId="0" applyFont="1" applyFill="1" applyBorder="1" applyAlignment="1">
      <alignment vertical="top"/>
    </xf>
    <xf numFmtId="0" fontId="3" fillId="0" borderId="22" xfId="0" applyFont="1" applyFill="1" applyBorder="1" applyAlignment="1">
      <alignment horizontal="left" vertical="top" wrapText="1"/>
    </xf>
    <xf numFmtId="0" fontId="3" fillId="0" borderId="23" xfId="0" applyFont="1" applyFill="1" applyBorder="1" applyAlignment="1">
      <alignment horizontal="left" vertical="top" wrapText="1"/>
    </xf>
    <xf numFmtId="0" fontId="3" fillId="4" borderId="3" xfId="0" applyFont="1" applyFill="1" applyBorder="1" applyAlignment="1">
      <alignment horizontal="left" vertical="top"/>
    </xf>
    <xf numFmtId="0" fontId="3" fillId="4" borderId="13" xfId="0" applyFont="1" applyFill="1" applyBorder="1" applyAlignment="1">
      <alignment horizontal="left" vertical="top"/>
    </xf>
    <xf numFmtId="0" fontId="7" fillId="0" borderId="22" xfId="0" applyFont="1" applyFill="1" applyBorder="1" applyAlignment="1">
      <alignment horizontal="left" vertical="top" wrapText="1"/>
    </xf>
    <xf numFmtId="0" fontId="7" fillId="0" borderId="23" xfId="0" applyFont="1" applyFill="1" applyBorder="1" applyAlignment="1">
      <alignment horizontal="left" vertical="top" wrapText="1"/>
    </xf>
    <xf numFmtId="0" fontId="3" fillId="0" borderId="25" xfId="0" applyFont="1" applyFill="1" applyBorder="1" applyAlignment="1">
      <alignment horizontal="left" vertical="top" wrapText="1"/>
    </xf>
    <xf numFmtId="0" fontId="3" fillId="0" borderId="29" xfId="0" applyFont="1" applyFill="1" applyBorder="1" applyAlignment="1">
      <alignment horizontal="left" vertical="top" wrapText="1"/>
    </xf>
    <xf numFmtId="0" fontId="3" fillId="0" borderId="32" xfId="0" applyFont="1" applyFill="1" applyBorder="1" applyAlignment="1">
      <alignment horizontal="left" vertical="top" wrapText="1"/>
    </xf>
    <xf numFmtId="0" fontId="3" fillId="0" borderId="39" xfId="0" applyFont="1" applyFill="1" applyBorder="1" applyAlignment="1">
      <alignment vertical="top"/>
    </xf>
    <xf numFmtId="0" fontId="3" fillId="0" borderId="40" xfId="0" applyFont="1" applyFill="1" applyBorder="1" applyAlignment="1">
      <alignment vertical="top"/>
    </xf>
    <xf numFmtId="0" fontId="3" fillId="0" borderId="4" xfId="0" applyFont="1" applyFill="1" applyBorder="1" applyAlignment="1">
      <alignment vertical="top"/>
    </xf>
    <xf numFmtId="0" fontId="3" fillId="0" borderId="0" xfId="0" applyFont="1" applyFill="1" applyBorder="1" applyAlignment="1">
      <alignment vertical="top"/>
    </xf>
    <xf numFmtId="0" fontId="3" fillId="0" borderId="24" xfId="0" applyFont="1" applyFill="1" applyBorder="1" applyAlignment="1">
      <alignment horizontal="left" vertical="top" wrapText="1"/>
    </xf>
    <xf numFmtId="0" fontId="3" fillId="0" borderId="27" xfId="0" applyFont="1" applyFill="1" applyBorder="1" applyAlignment="1">
      <alignment vertical="top" wrapText="1"/>
    </xf>
    <xf numFmtId="166" fontId="20" fillId="0" borderId="25" xfId="0" applyNumberFormat="1" applyFont="1" applyFill="1" applyBorder="1" applyAlignment="1">
      <alignment horizontal="center" vertical="top"/>
    </xf>
    <xf numFmtId="166" fontId="20" fillId="0" borderId="29" xfId="0" applyNumberFormat="1" applyFont="1" applyFill="1" applyBorder="1" applyAlignment="1">
      <alignment horizontal="center" vertical="top"/>
    </xf>
    <xf numFmtId="166" fontId="20" fillId="0" borderId="32" xfId="0" applyNumberFormat="1" applyFont="1" applyFill="1" applyBorder="1" applyAlignment="1">
      <alignment horizontal="center" vertical="top"/>
    </xf>
    <xf numFmtId="0" fontId="3" fillId="0" borderId="25" xfId="0" applyFont="1" applyFill="1" applyBorder="1" applyAlignment="1">
      <alignment horizontal="left" vertical="top"/>
    </xf>
    <xf numFmtId="0" fontId="3" fillId="0" borderId="29" xfId="0" applyFont="1" applyFill="1" applyBorder="1" applyAlignment="1">
      <alignment horizontal="left" vertical="top"/>
    </xf>
    <xf numFmtId="0" fontId="3" fillId="0" borderId="32" xfId="0" applyFont="1" applyFill="1" applyBorder="1" applyAlignment="1">
      <alignment horizontal="left" vertical="top"/>
    </xf>
    <xf numFmtId="0" fontId="3" fillId="0" borderId="25" xfId="0" applyFont="1" applyFill="1" applyBorder="1" applyAlignment="1">
      <alignment vertical="top" wrapText="1"/>
    </xf>
    <xf numFmtId="0" fontId="3" fillId="0" borderId="1" xfId="0" applyFont="1" applyFill="1" applyBorder="1" applyAlignment="1">
      <alignment horizontal="left" vertical="top"/>
    </xf>
    <xf numFmtId="0" fontId="3" fillId="0" borderId="4" xfId="0" applyFont="1" applyFill="1" applyBorder="1" applyAlignment="1">
      <alignment horizontal="left" vertical="top"/>
    </xf>
    <xf numFmtId="0" fontId="3" fillId="0" borderId="11" xfId="0" applyFont="1" applyFill="1" applyBorder="1" applyAlignment="1">
      <alignment horizontal="left" vertical="top"/>
    </xf>
    <xf numFmtId="164" fontId="3" fillId="0" borderId="2" xfId="0" applyNumberFormat="1" applyFont="1" applyFill="1" applyBorder="1" applyAlignment="1">
      <alignment horizontal="right" vertical="top"/>
    </xf>
    <xf numFmtId="164" fontId="3" fillId="0" borderId="0" xfId="0" applyNumberFormat="1" applyFont="1" applyFill="1" applyBorder="1" applyAlignment="1">
      <alignment horizontal="right" vertical="top"/>
    </xf>
    <xf numFmtId="164" fontId="3" fillId="0" borderId="12" xfId="0" applyNumberFormat="1" applyFont="1" applyFill="1" applyBorder="1" applyAlignment="1">
      <alignment horizontal="right" vertical="top"/>
    </xf>
    <xf numFmtId="0" fontId="3" fillId="4" borderId="25" xfId="0" applyFont="1" applyFill="1" applyBorder="1" applyAlignment="1">
      <alignment horizontal="left" vertical="top" wrapText="1"/>
    </xf>
    <xf numFmtId="0" fontId="29" fillId="0" borderId="30" xfId="0" applyFont="1" applyFill="1" applyBorder="1" applyAlignment="1">
      <alignment horizontal="center" vertical="top"/>
    </xf>
    <xf numFmtId="0" fontId="29" fillId="0" borderId="19" xfId="0" applyFont="1" applyFill="1" applyBorder="1" applyAlignment="1">
      <alignment horizontal="center" vertical="top"/>
    </xf>
    <xf numFmtId="0" fontId="29" fillId="0" borderId="31" xfId="0" applyFont="1" applyFill="1" applyBorder="1" applyAlignment="1">
      <alignment horizontal="center" vertical="top"/>
    </xf>
    <xf numFmtId="0" fontId="3" fillId="0" borderId="30" xfId="0" applyFont="1" applyFill="1" applyBorder="1" applyAlignment="1">
      <alignment horizontal="left" vertical="top" wrapText="1"/>
    </xf>
    <xf numFmtId="0" fontId="3" fillId="0" borderId="19" xfId="0" applyFont="1" applyFill="1" applyBorder="1" applyAlignment="1">
      <alignment horizontal="left" vertical="top" wrapText="1"/>
    </xf>
    <xf numFmtId="0" fontId="3" fillId="0" borderId="31" xfId="0" applyFont="1" applyFill="1" applyBorder="1" applyAlignment="1">
      <alignment horizontal="left" vertical="top" wrapText="1"/>
    </xf>
    <xf numFmtId="166" fontId="23" fillId="0" borderId="25" xfId="0" applyNumberFormat="1" applyFont="1" applyFill="1" applyBorder="1" applyAlignment="1">
      <alignment horizontal="center" vertical="top"/>
    </xf>
    <xf numFmtId="166" fontId="23" fillId="0" borderId="29" xfId="0" applyNumberFormat="1" applyFont="1" applyFill="1" applyBorder="1" applyAlignment="1">
      <alignment horizontal="center" vertical="top"/>
    </xf>
    <xf numFmtId="166" fontId="23" fillId="0" borderId="32" xfId="0" applyNumberFormat="1" applyFont="1" applyFill="1" applyBorder="1" applyAlignment="1">
      <alignment horizontal="center" vertical="top"/>
    </xf>
    <xf numFmtId="0" fontId="7" fillId="0" borderId="25" xfId="0" applyFont="1" applyFill="1" applyBorder="1" applyAlignment="1">
      <alignment horizontal="left" vertical="top" wrapText="1"/>
    </xf>
    <xf numFmtId="0" fontId="7" fillId="0" borderId="29" xfId="0" applyFont="1" applyFill="1" applyBorder="1" applyAlignment="1">
      <alignment horizontal="left" vertical="top" wrapText="1"/>
    </xf>
    <xf numFmtId="0" fontId="7" fillId="0" borderId="32" xfId="0" applyFont="1" applyFill="1" applyBorder="1" applyAlignment="1">
      <alignment horizontal="left" vertical="top" wrapText="1"/>
    </xf>
    <xf numFmtId="0" fontId="3" fillId="0" borderId="27" xfId="0" applyFont="1" applyFill="1" applyBorder="1" applyAlignment="1">
      <alignment horizontal="left" vertical="top" wrapText="1"/>
    </xf>
    <xf numFmtId="0" fontId="3" fillId="0" borderId="27" xfId="0" applyFont="1" applyFill="1" applyBorder="1" applyAlignment="1">
      <alignment horizontal="left" vertical="top"/>
    </xf>
    <xf numFmtId="0" fontId="3" fillId="0" borderId="28" xfId="0" applyFont="1" applyFill="1" applyBorder="1" applyAlignment="1">
      <alignment horizontal="left" vertical="top"/>
    </xf>
    <xf numFmtId="0" fontId="3" fillId="0" borderId="19" xfId="0" applyFont="1" applyFill="1" applyBorder="1" applyAlignment="1">
      <alignment horizontal="left" vertical="top"/>
    </xf>
    <xf numFmtId="0" fontId="3" fillId="0" borderId="31" xfId="0" applyFont="1" applyFill="1" applyBorder="1" applyAlignment="1">
      <alignment horizontal="left" vertical="top"/>
    </xf>
    <xf numFmtId="0" fontId="3" fillId="0" borderId="42" xfId="0" applyFont="1" applyFill="1" applyBorder="1" applyAlignment="1">
      <alignment horizontal="left" vertical="top" wrapText="1"/>
    </xf>
    <xf numFmtId="0" fontId="3" fillId="0" borderId="35" xfId="0" applyFont="1" applyFill="1" applyBorder="1" applyAlignment="1">
      <alignment horizontal="left" vertical="top" wrapText="1"/>
    </xf>
    <xf numFmtId="0" fontId="3" fillId="0" borderId="3" xfId="0" applyFont="1" applyFill="1" applyBorder="1" applyAlignment="1">
      <alignment horizontal="left" vertical="top"/>
    </xf>
    <xf numFmtId="0" fontId="3" fillId="0" borderId="13" xfId="0" applyFont="1" applyFill="1" applyBorder="1" applyAlignment="1">
      <alignment horizontal="left" vertical="top"/>
    </xf>
    <xf numFmtId="0" fontId="7" fillId="0" borderId="27" xfId="0" applyFont="1" applyFill="1" applyBorder="1" applyAlignment="1">
      <alignment horizontal="left" vertical="top"/>
    </xf>
    <xf numFmtId="0" fontId="7" fillId="0" borderId="28" xfId="0" applyFont="1" applyFill="1" applyBorder="1" applyAlignment="1">
      <alignment horizontal="left" vertical="top"/>
    </xf>
    <xf numFmtId="0" fontId="7" fillId="0" borderId="12" xfId="0" applyFont="1" applyFill="1" applyBorder="1" applyAlignment="1">
      <alignment horizontal="left" vertical="top" wrapText="1"/>
    </xf>
    <xf numFmtId="0" fontId="3" fillId="0" borderId="33" xfId="0" applyFont="1" applyFill="1" applyBorder="1" applyAlignment="1">
      <alignment horizontal="left" vertical="top" wrapText="1"/>
    </xf>
    <xf numFmtId="0" fontId="3" fillId="0" borderId="39" xfId="0" applyFont="1" applyFill="1" applyBorder="1" applyAlignment="1">
      <alignment horizontal="left" vertical="top" wrapText="1"/>
    </xf>
    <xf numFmtId="1" fontId="3" fillId="0" borderId="20" xfId="0" applyNumberFormat="1" applyFont="1" applyFill="1" applyBorder="1" applyAlignment="1">
      <alignment horizontal="center" vertical="center" wrapText="1"/>
    </xf>
    <xf numFmtId="0" fontId="3" fillId="0" borderId="77" xfId="0" applyFont="1" applyFill="1" applyBorder="1" applyAlignment="1">
      <alignment horizontal="left" vertical="top" wrapText="1"/>
    </xf>
    <xf numFmtId="1" fontId="3" fillId="0" borderId="72" xfId="0" applyNumberFormat="1" applyFont="1" applyFill="1" applyBorder="1" applyAlignment="1">
      <alignment horizontal="center" vertical="center" wrapText="1"/>
    </xf>
    <xf numFmtId="1" fontId="3" fillId="0" borderId="108" xfId="0" applyNumberFormat="1" applyFont="1" applyFill="1" applyBorder="1" applyAlignment="1">
      <alignment horizontal="center" vertical="center" wrapText="1"/>
    </xf>
    <xf numFmtId="1" fontId="3" fillId="0" borderId="63" xfId="0" applyNumberFormat="1" applyFont="1" applyFill="1" applyBorder="1" applyAlignment="1">
      <alignment horizontal="center" vertical="center" wrapText="1"/>
    </xf>
    <xf numFmtId="0" fontId="21" fillId="0" borderId="21" xfId="0" applyFont="1" applyFill="1" applyBorder="1" applyAlignment="1">
      <alignment vertical="top" wrapText="1"/>
    </xf>
    <xf numFmtId="164" fontId="3" fillId="0" borderId="3" xfId="1" applyNumberFormat="1" applyFont="1" applyFill="1" applyBorder="1" applyAlignment="1">
      <alignment horizontal="center" vertical="top"/>
    </xf>
    <xf numFmtId="164" fontId="3" fillId="0" borderId="7" xfId="1" applyNumberFormat="1" applyFont="1" applyFill="1" applyBorder="1" applyAlignment="1">
      <alignment horizontal="center" vertical="top"/>
    </xf>
    <xf numFmtId="164" fontId="3" fillId="0" borderId="13" xfId="1" applyNumberFormat="1" applyFont="1" applyFill="1" applyBorder="1" applyAlignment="1">
      <alignment horizontal="center" vertical="top"/>
    </xf>
    <xf numFmtId="0" fontId="42" fillId="0" borderId="40" xfId="1" applyFont="1" applyFill="1" applyBorder="1"/>
    <xf numFmtId="0" fontId="42" fillId="0" borderId="40" xfId="5" applyFont="1" applyFill="1" applyBorder="1" applyAlignment="1">
      <alignment horizontal="left" vertical="center" wrapText="1"/>
    </xf>
    <xf numFmtId="0" fontId="42" fillId="0" borderId="47" xfId="1" applyFont="1" applyFill="1" applyBorder="1" applyAlignment="1">
      <alignment vertical="center" wrapText="1"/>
    </xf>
    <xf numFmtId="0" fontId="42" fillId="0" borderId="45" xfId="1" applyFont="1" applyFill="1" applyBorder="1" applyAlignment="1">
      <alignment vertical="center" wrapText="1"/>
    </xf>
    <xf numFmtId="0" fontId="3" fillId="0" borderId="90" xfId="0" applyFont="1" applyFill="1" applyBorder="1" applyAlignment="1">
      <alignment vertical="top" wrapText="1"/>
    </xf>
    <xf numFmtId="0" fontId="3" fillId="0" borderId="39" xfId="0" applyFont="1" applyFill="1" applyBorder="1" applyAlignment="1">
      <alignment vertical="top" wrapText="1"/>
    </xf>
    <xf numFmtId="0" fontId="3" fillId="0" borderId="20" xfId="0" applyFont="1" applyFill="1" applyBorder="1" applyAlignment="1">
      <alignment horizontal="left" vertical="top"/>
    </xf>
    <xf numFmtId="0" fontId="8" fillId="0" borderId="0" xfId="1" applyFont="1" applyFill="1" applyBorder="1" applyAlignment="1">
      <alignment horizontal="right" vertical="center" wrapText="1"/>
    </xf>
    <xf numFmtId="166" fontId="20" fillId="0" borderId="25" xfId="0" applyNumberFormat="1" applyFont="1" applyFill="1" applyBorder="1" applyAlignment="1">
      <alignment horizontal="center" vertical="top" wrapText="1"/>
    </xf>
    <xf numFmtId="166" fontId="20" fillId="0" borderId="29" xfId="0" applyNumberFormat="1" applyFont="1" applyFill="1" applyBorder="1" applyAlignment="1">
      <alignment horizontal="center" vertical="top" wrapText="1"/>
    </xf>
    <xf numFmtId="166" fontId="20" fillId="0" borderId="32" xfId="0" applyNumberFormat="1" applyFont="1" applyFill="1" applyBorder="1" applyAlignment="1">
      <alignment horizontal="center" vertical="top" wrapText="1"/>
    </xf>
    <xf numFmtId="0" fontId="3" fillId="0" borderId="25" xfId="0" applyFont="1" applyFill="1" applyBorder="1" applyAlignment="1">
      <alignment horizontal="left" vertical="top" wrapText="1"/>
    </xf>
    <xf numFmtId="0" fontId="3" fillId="0" borderId="29" xfId="0" applyFont="1" applyFill="1" applyBorder="1" applyAlignment="1">
      <alignment horizontal="left" vertical="top" wrapText="1"/>
    </xf>
    <xf numFmtId="0" fontId="3" fillId="0" borderId="32" xfId="0" applyFont="1" applyFill="1" applyBorder="1" applyAlignment="1">
      <alignment horizontal="left" vertical="top" wrapText="1"/>
    </xf>
    <xf numFmtId="0" fontId="7" fillId="0" borderId="25" xfId="0" applyFont="1" applyFill="1" applyBorder="1" applyAlignment="1">
      <alignment horizontal="left" vertical="top" wrapText="1"/>
    </xf>
    <xf numFmtId="0" fontId="7" fillId="0" borderId="32" xfId="0" applyFont="1" applyFill="1" applyBorder="1" applyAlignment="1">
      <alignment horizontal="left" vertical="top" wrapText="1"/>
    </xf>
    <xf numFmtId="0" fontId="3" fillId="0" borderId="24" xfId="0" applyFont="1" applyFill="1" applyBorder="1" applyAlignment="1">
      <alignment horizontal="left" vertical="top" wrapText="1"/>
    </xf>
    <xf numFmtId="0" fontId="3" fillId="0" borderId="29" xfId="0" applyFont="1" applyFill="1" applyBorder="1" applyAlignment="1">
      <alignment vertical="top" wrapText="1"/>
    </xf>
    <xf numFmtId="0" fontId="3" fillId="6" borderId="25" xfId="0" applyFont="1" applyFill="1" applyBorder="1" applyAlignment="1">
      <alignment horizontal="left" vertical="top" wrapText="1"/>
    </xf>
    <xf numFmtId="0" fontId="11" fillId="0" borderId="4" xfId="1" applyFont="1" applyFill="1" applyBorder="1" applyAlignment="1">
      <alignment horizontal="right" vertical="top" wrapText="1"/>
    </xf>
    <xf numFmtId="0" fontId="11" fillId="0" borderId="16" xfId="1" applyFont="1" applyFill="1" applyBorder="1" applyAlignment="1">
      <alignment horizontal="right" vertical="top" wrapText="1"/>
    </xf>
    <xf numFmtId="0" fontId="11" fillId="0" borderId="17" xfId="1" applyFont="1" applyFill="1" applyBorder="1" applyAlignment="1">
      <alignment horizontal="center"/>
    </xf>
    <xf numFmtId="0" fontId="11" fillId="0" borderId="18" xfId="1" applyFont="1" applyFill="1" applyBorder="1" applyAlignment="1">
      <alignment horizontal="center"/>
    </xf>
    <xf numFmtId="0" fontId="11" fillId="0" borderId="19" xfId="1" applyFont="1" applyFill="1" applyBorder="1" applyAlignment="1">
      <alignment horizontal="center"/>
    </xf>
    <xf numFmtId="0" fontId="10" fillId="0" borderId="1" xfId="1" applyFont="1" applyFill="1" applyBorder="1" applyAlignment="1">
      <alignment horizontal="center" vertical="center"/>
    </xf>
    <xf numFmtId="0" fontId="10" fillId="0" borderId="2" xfId="1" applyFont="1" applyFill="1" applyBorder="1" applyAlignment="1">
      <alignment horizontal="center" vertical="center"/>
    </xf>
    <xf numFmtId="0" fontId="12" fillId="0" borderId="0" xfId="1" applyFont="1" applyFill="1" applyBorder="1" applyAlignment="1">
      <alignment horizontal="center"/>
    </xf>
    <xf numFmtId="0" fontId="8" fillId="0" borderId="0" xfId="1" applyFont="1" applyFill="1" applyBorder="1" applyAlignment="1">
      <alignment horizontal="right" vertical="center" wrapText="1"/>
    </xf>
    <xf numFmtId="0" fontId="15" fillId="0" borderId="0" xfId="1" applyFont="1" applyFill="1" applyBorder="1" applyAlignment="1">
      <alignment horizontal="center" vertical="center"/>
    </xf>
    <xf numFmtId="0" fontId="4" fillId="0" borderId="0" xfId="1" applyFont="1" applyFill="1" applyBorder="1" applyAlignment="1">
      <alignment horizontal="center" vertical="top"/>
    </xf>
    <xf numFmtId="0" fontId="5" fillId="0" borderId="0" xfId="1" applyFont="1" applyFill="1" applyBorder="1" applyAlignment="1">
      <alignment horizontal="center" vertical="center"/>
    </xf>
    <xf numFmtId="0" fontId="6" fillId="0" borderId="0" xfId="1" applyFont="1" applyFill="1" applyBorder="1" applyAlignment="1">
      <alignment horizontal="center" vertical="center"/>
    </xf>
    <xf numFmtId="0" fontId="7" fillId="0" borderId="0" xfId="1" applyFont="1" applyFill="1" applyBorder="1" applyAlignment="1">
      <alignment horizontal="center" wrapText="1"/>
    </xf>
    <xf numFmtId="166" fontId="20" fillId="0" borderId="4" xfId="0" applyNumberFormat="1" applyFont="1" applyFill="1" applyBorder="1" applyAlignment="1">
      <alignment horizontal="center" vertical="top" wrapText="1"/>
    </xf>
    <xf numFmtId="0" fontId="3" fillId="0" borderId="29" xfId="0" applyFont="1" applyFill="1" applyBorder="1" applyAlignment="1">
      <alignment horizontal="left" vertical="top" wrapText="1"/>
    </xf>
    <xf numFmtId="0" fontId="30" fillId="0" borderId="1" xfId="0" applyFont="1" applyFill="1" applyBorder="1" applyAlignment="1">
      <alignment horizontal="center" vertical="top" wrapText="1"/>
    </xf>
    <xf numFmtId="0" fontId="30" fillId="0" borderId="2" xfId="0" applyFont="1" applyFill="1" applyBorder="1" applyAlignment="1">
      <alignment horizontal="center" vertical="top" wrapText="1"/>
    </xf>
    <xf numFmtId="0" fontId="30" fillId="0" borderId="3" xfId="0" applyFont="1" applyFill="1" applyBorder="1" applyAlignment="1">
      <alignment horizontal="center" vertical="top" wrapText="1"/>
    </xf>
    <xf numFmtId="0" fontId="30" fillId="0" borderId="4" xfId="0" applyFont="1" applyFill="1" applyBorder="1" applyAlignment="1">
      <alignment horizontal="center" vertical="top" wrapText="1"/>
    </xf>
    <xf numFmtId="0" fontId="30" fillId="0" borderId="0" xfId="0" applyFont="1" applyFill="1" applyBorder="1" applyAlignment="1">
      <alignment horizontal="center" vertical="top" wrapText="1"/>
    </xf>
    <xf numFmtId="0" fontId="30" fillId="0" borderId="7" xfId="0" applyFont="1" applyFill="1" applyBorder="1" applyAlignment="1">
      <alignment horizontal="center" vertical="top" wrapText="1"/>
    </xf>
    <xf numFmtId="0" fontId="30" fillId="0" borderId="11" xfId="0" applyFont="1" applyFill="1" applyBorder="1" applyAlignment="1">
      <alignment horizontal="center" vertical="top" wrapText="1"/>
    </xf>
    <xf numFmtId="0" fontId="30" fillId="0" borderId="12" xfId="0" applyFont="1" applyFill="1" applyBorder="1" applyAlignment="1">
      <alignment horizontal="center" vertical="top" wrapText="1"/>
    </xf>
    <xf numFmtId="0" fontId="30" fillId="0" borderId="13" xfId="0" applyFont="1" applyFill="1" applyBorder="1" applyAlignment="1">
      <alignment horizontal="center" vertical="top" wrapText="1"/>
    </xf>
    <xf numFmtId="0" fontId="21" fillId="0" borderId="1" xfId="0" applyFont="1" applyFill="1" applyBorder="1" applyAlignment="1">
      <alignment horizontal="center" vertical="top"/>
    </xf>
    <xf numFmtId="0" fontId="21" fillId="0" borderId="2" xfId="0" applyFont="1" applyFill="1" applyBorder="1" applyAlignment="1">
      <alignment horizontal="center" vertical="top"/>
    </xf>
    <xf numFmtId="0" fontId="21" fillId="0" borderId="3" xfId="0" applyFont="1" applyFill="1" applyBorder="1" applyAlignment="1">
      <alignment horizontal="center" vertical="top"/>
    </xf>
    <xf numFmtId="0" fontId="21" fillId="0" borderId="11" xfId="0" applyFont="1" applyFill="1" applyBorder="1" applyAlignment="1">
      <alignment horizontal="center" vertical="top"/>
    </xf>
    <xf numFmtId="0" fontId="21" fillId="0" borderId="12" xfId="0" applyFont="1" applyFill="1" applyBorder="1" applyAlignment="1">
      <alignment horizontal="center" vertical="top"/>
    </xf>
    <xf numFmtId="0" fontId="21" fillId="0" borderId="13" xfId="0" applyFont="1" applyFill="1" applyBorder="1" applyAlignment="1">
      <alignment horizontal="center" vertical="top"/>
    </xf>
    <xf numFmtId="166" fontId="20" fillId="0" borderId="25" xfId="0" applyNumberFormat="1" applyFont="1" applyFill="1" applyBorder="1" applyAlignment="1">
      <alignment horizontal="center" vertical="top" wrapText="1"/>
    </xf>
    <xf numFmtId="166" fontId="20" fillId="0" borderId="32" xfId="0" applyNumberFormat="1" applyFont="1" applyFill="1" applyBorder="1" applyAlignment="1">
      <alignment horizontal="center" vertical="top" wrapText="1"/>
    </xf>
    <xf numFmtId="0" fontId="3" fillId="0" borderId="25" xfId="0" applyFont="1" applyFill="1" applyBorder="1" applyAlignment="1">
      <alignment horizontal="left" vertical="top" wrapText="1"/>
    </xf>
    <xf numFmtId="0" fontId="3" fillId="0" borderId="32" xfId="0" applyFont="1" applyFill="1" applyBorder="1" applyAlignment="1">
      <alignment horizontal="left" vertical="top" wrapText="1"/>
    </xf>
    <xf numFmtId="166" fontId="20" fillId="0" borderId="25" xfId="0" applyNumberFormat="1" applyFont="1" applyFill="1" applyBorder="1" applyAlignment="1">
      <alignment horizontal="center" vertical="top"/>
    </xf>
    <xf numFmtId="166" fontId="20" fillId="0" borderId="29" xfId="0" applyNumberFormat="1" applyFont="1" applyFill="1" applyBorder="1" applyAlignment="1">
      <alignment horizontal="center" vertical="top"/>
    </xf>
    <xf numFmtId="166" fontId="20" fillId="0" borderId="32" xfId="0" applyNumberFormat="1" applyFont="1" applyFill="1" applyBorder="1" applyAlignment="1">
      <alignment horizontal="center" vertical="top"/>
    </xf>
    <xf numFmtId="0" fontId="25" fillId="0" borderId="1" xfId="0" applyFont="1" applyFill="1" applyBorder="1" applyAlignment="1">
      <alignment horizontal="center" vertical="top"/>
    </xf>
    <xf numFmtId="0" fontId="25" fillId="0" borderId="2" xfId="0" applyFont="1" applyFill="1" applyBorder="1" applyAlignment="1">
      <alignment horizontal="center" vertical="top"/>
    </xf>
    <xf numFmtId="0" fontId="25" fillId="0" borderId="3" xfId="0" applyFont="1" applyFill="1" applyBorder="1" applyAlignment="1">
      <alignment horizontal="center" vertical="top"/>
    </xf>
    <xf numFmtId="0" fontId="25" fillId="0" borderId="11" xfId="0" applyFont="1" applyFill="1" applyBorder="1" applyAlignment="1">
      <alignment horizontal="center" vertical="top"/>
    </xf>
    <xf numFmtId="0" fontId="25" fillId="0" borderId="12" xfId="0" applyFont="1" applyFill="1" applyBorder="1" applyAlignment="1">
      <alignment horizontal="center" vertical="top"/>
    </xf>
    <xf numFmtId="0" fontId="25" fillId="0" borderId="13" xfId="0" applyFont="1" applyFill="1" applyBorder="1" applyAlignment="1">
      <alignment horizontal="center" vertical="top"/>
    </xf>
    <xf numFmtId="166" fontId="20" fillId="0" borderId="29" xfId="0" applyNumberFormat="1" applyFont="1" applyFill="1" applyBorder="1" applyAlignment="1">
      <alignment horizontal="center" vertical="top" wrapText="1"/>
    </xf>
    <xf numFmtId="0" fontId="3" fillId="0" borderId="39" xfId="0" applyFont="1" applyFill="1" applyBorder="1" applyAlignment="1">
      <alignment vertical="top"/>
    </xf>
    <xf numFmtId="0" fontId="3" fillId="0" borderId="40" xfId="0" applyFont="1" applyFill="1" applyBorder="1" applyAlignment="1">
      <alignment vertical="top"/>
    </xf>
    <xf numFmtId="0" fontId="3" fillId="0" borderId="39" xfId="0" applyFont="1" applyFill="1" applyBorder="1" applyAlignment="1">
      <alignment vertical="top" wrapText="1"/>
    </xf>
    <xf numFmtId="0" fontId="3" fillId="0" borderId="4" xfId="0" applyFont="1" applyFill="1" applyBorder="1" applyAlignment="1">
      <alignment vertical="top"/>
    </xf>
    <xf numFmtId="0" fontId="3" fillId="0" borderId="0" xfId="0" applyFont="1" applyFill="1" applyBorder="1" applyAlignment="1">
      <alignment vertical="top"/>
    </xf>
    <xf numFmtId="166" fontId="23" fillId="0" borderId="25" xfId="0" applyNumberFormat="1" applyFont="1" applyFill="1" applyBorder="1" applyAlignment="1">
      <alignment horizontal="center" vertical="top" wrapText="1"/>
    </xf>
    <xf numFmtId="166" fontId="23" fillId="0" borderId="29" xfId="0" applyNumberFormat="1" applyFont="1" applyFill="1" applyBorder="1" applyAlignment="1">
      <alignment horizontal="center" vertical="top" wrapText="1"/>
    </xf>
    <xf numFmtId="166" fontId="23" fillId="0" borderId="32" xfId="0" applyNumberFormat="1" applyFont="1" applyFill="1" applyBorder="1" applyAlignment="1">
      <alignment horizontal="center" vertical="top" wrapText="1"/>
    </xf>
    <xf numFmtId="0" fontId="7" fillId="0" borderId="25" xfId="0" applyFont="1" applyFill="1" applyBorder="1" applyAlignment="1">
      <alignment horizontal="left" vertical="top" wrapText="1"/>
    </xf>
    <xf numFmtId="0" fontId="7" fillId="0" borderId="29" xfId="0" applyFont="1" applyFill="1" applyBorder="1" applyAlignment="1">
      <alignment horizontal="left" vertical="top" wrapText="1"/>
    </xf>
    <xf numFmtId="0" fontId="7" fillId="0" borderId="32" xfId="0" applyFont="1" applyFill="1" applyBorder="1" applyAlignment="1">
      <alignment horizontal="left" vertical="top" wrapText="1"/>
    </xf>
    <xf numFmtId="0" fontId="21" fillId="0" borderId="24" xfId="0" applyFont="1" applyFill="1" applyBorder="1" applyAlignment="1">
      <alignment horizontal="left" vertical="top" wrapText="1"/>
    </xf>
    <xf numFmtId="0" fontId="21" fillId="0" borderId="22" xfId="0" applyFont="1" applyFill="1" applyBorder="1" applyAlignment="1">
      <alignment horizontal="left" vertical="top" wrapText="1"/>
    </xf>
    <xf numFmtId="0" fontId="21" fillId="0" borderId="23" xfId="0" applyFont="1" applyFill="1" applyBorder="1" applyAlignment="1">
      <alignment horizontal="left" vertical="top" wrapText="1"/>
    </xf>
    <xf numFmtId="0" fontId="3" fillId="0" borderId="24" xfId="0" applyFont="1" applyFill="1" applyBorder="1" applyAlignment="1">
      <alignment horizontal="left" vertical="top" wrapText="1"/>
    </xf>
    <xf numFmtId="0" fontId="3" fillId="0" borderId="22" xfId="0" applyFont="1" applyFill="1" applyBorder="1" applyAlignment="1">
      <alignment horizontal="left" vertical="top" wrapText="1"/>
    </xf>
    <xf numFmtId="0" fontId="3" fillId="0" borderId="23" xfId="0" applyFont="1" applyFill="1" applyBorder="1" applyAlignment="1">
      <alignment horizontal="left" vertical="top" wrapText="1"/>
    </xf>
    <xf numFmtId="0" fontId="3" fillId="0" borderId="26" xfId="0" applyFont="1" applyFill="1" applyBorder="1" applyAlignment="1">
      <alignment vertical="top" wrapText="1"/>
    </xf>
    <xf numFmtId="0" fontId="3" fillId="0" borderId="27" xfId="0" applyFont="1" applyFill="1" applyBorder="1" applyAlignment="1">
      <alignment vertical="top" wrapText="1"/>
    </xf>
    <xf numFmtId="0" fontId="3" fillId="0" borderId="28" xfId="0" applyFont="1" applyFill="1" applyBorder="1" applyAlignment="1">
      <alignment vertical="top" wrapText="1"/>
    </xf>
    <xf numFmtId="0" fontId="7" fillId="0" borderId="24" xfId="0" applyFont="1" applyFill="1" applyBorder="1" applyAlignment="1">
      <alignment horizontal="left" vertical="top" wrapText="1"/>
    </xf>
    <xf numFmtId="0" fontId="7" fillId="0" borderId="22" xfId="0" applyFont="1" applyFill="1" applyBorder="1" applyAlignment="1">
      <alignment horizontal="left" vertical="top" wrapText="1"/>
    </xf>
    <xf numFmtId="0" fontId="7" fillId="0" borderId="23" xfId="0" applyFont="1" applyFill="1" applyBorder="1" applyAlignment="1">
      <alignment horizontal="left" vertical="top" wrapText="1"/>
    </xf>
    <xf numFmtId="0" fontId="25" fillId="0" borderId="24" xfId="0" applyFont="1" applyFill="1" applyBorder="1" applyAlignment="1">
      <alignment horizontal="center" vertical="top"/>
    </xf>
    <xf numFmtId="0" fontId="25" fillId="0" borderId="22" xfId="0" applyFont="1" applyFill="1" applyBorder="1" applyAlignment="1">
      <alignment horizontal="center" vertical="top"/>
    </xf>
    <xf numFmtId="0" fontId="25" fillId="0" borderId="23" xfId="0" applyFont="1" applyFill="1" applyBorder="1" applyAlignment="1">
      <alignment horizontal="center" vertical="top"/>
    </xf>
    <xf numFmtId="0" fontId="3" fillId="0" borderId="24" xfId="0" applyFont="1" applyFill="1" applyBorder="1" applyAlignment="1">
      <alignment horizontal="center" vertical="top" wrapText="1"/>
    </xf>
    <xf numFmtId="0" fontId="3" fillId="0" borderId="22" xfId="0" applyFont="1" applyFill="1" applyBorder="1" applyAlignment="1">
      <alignment horizontal="center" vertical="top" wrapText="1"/>
    </xf>
    <xf numFmtId="0" fontId="3" fillId="0" borderId="23" xfId="0" applyFont="1" applyFill="1" applyBorder="1" applyAlignment="1">
      <alignment horizontal="center" vertical="top" wrapText="1"/>
    </xf>
    <xf numFmtId="166" fontId="26" fillId="6" borderId="1" xfId="0" applyNumberFormat="1" applyFont="1" applyFill="1" applyBorder="1" applyAlignment="1">
      <alignment horizontal="center" vertical="top" wrapText="1"/>
    </xf>
    <xf numFmtId="166" fontId="26" fillId="6" borderId="11" xfId="0" applyNumberFormat="1" applyFont="1" applyFill="1" applyBorder="1" applyAlignment="1">
      <alignment horizontal="center" vertical="top" wrapText="1"/>
    </xf>
    <xf numFmtId="0" fontId="27" fillId="6" borderId="25" xfId="0" applyFont="1" applyFill="1" applyBorder="1" applyAlignment="1">
      <alignment horizontal="left" vertical="top" wrapText="1"/>
    </xf>
    <xf numFmtId="0" fontId="27" fillId="6" borderId="32" xfId="0" applyFont="1" applyFill="1" applyBorder="1" applyAlignment="1">
      <alignment horizontal="left" vertical="top" wrapText="1"/>
    </xf>
    <xf numFmtId="0" fontId="4" fillId="3" borderId="22" xfId="0" applyFont="1" applyFill="1" applyBorder="1" applyAlignment="1">
      <alignment horizontal="left" vertical="top"/>
    </xf>
    <xf numFmtId="0" fontId="4" fillId="3" borderId="23" xfId="0" applyFont="1" applyFill="1" applyBorder="1" applyAlignment="1">
      <alignment horizontal="left" vertical="top"/>
    </xf>
    <xf numFmtId="0" fontId="3" fillId="2" borderId="24" xfId="0" applyFont="1" applyFill="1" applyBorder="1" applyAlignment="1">
      <alignment horizontal="center" vertical="top" wrapText="1"/>
    </xf>
    <xf numFmtId="0" fontId="3" fillId="2" borderId="22" xfId="0" applyFont="1" applyFill="1" applyBorder="1" applyAlignment="1">
      <alignment horizontal="center" vertical="top" wrapText="1"/>
    </xf>
    <xf numFmtId="0" fontId="3" fillId="2" borderId="23" xfId="0" applyFont="1" applyFill="1" applyBorder="1" applyAlignment="1">
      <alignment horizontal="center" vertical="top" wrapText="1"/>
    </xf>
    <xf numFmtId="0" fontId="21" fillId="0" borderId="29" xfId="0" applyFont="1" applyFill="1" applyBorder="1" applyAlignment="1">
      <alignment horizontal="left" vertical="top" wrapText="1"/>
    </xf>
    <xf numFmtId="0" fontId="21" fillId="0" borderId="32" xfId="0" applyFont="1" applyFill="1" applyBorder="1" applyAlignment="1">
      <alignment horizontal="left" vertical="top" wrapText="1"/>
    </xf>
    <xf numFmtId="166" fontId="23" fillId="0" borderId="25" xfId="0" applyNumberFormat="1" applyFont="1" applyFill="1" applyBorder="1" applyAlignment="1">
      <alignment horizontal="center" vertical="top"/>
    </xf>
    <xf numFmtId="166" fontId="23" fillId="0" borderId="29" xfId="0" applyNumberFormat="1" applyFont="1" applyFill="1" applyBorder="1" applyAlignment="1">
      <alignment horizontal="center" vertical="top"/>
    </xf>
    <xf numFmtId="166" fontId="23" fillId="0" borderId="32" xfId="0" applyNumberFormat="1" applyFont="1" applyFill="1" applyBorder="1" applyAlignment="1">
      <alignment horizontal="center" vertical="top"/>
    </xf>
    <xf numFmtId="0" fontId="3" fillId="4" borderId="25" xfId="0" applyFont="1" applyFill="1" applyBorder="1" applyAlignment="1">
      <alignment horizontal="left" vertical="top" wrapText="1"/>
    </xf>
    <xf numFmtId="0" fontId="3" fillId="4" borderId="32" xfId="0" applyFont="1" applyFill="1" applyBorder="1" applyAlignment="1">
      <alignment horizontal="left" vertical="top" wrapText="1"/>
    </xf>
    <xf numFmtId="0" fontId="3" fillId="0" borderId="1" xfId="0" applyFont="1" applyFill="1" applyBorder="1" applyAlignment="1">
      <alignment horizontal="center" vertical="top" wrapText="1"/>
    </xf>
    <xf numFmtId="0" fontId="3" fillId="0" borderId="2" xfId="0" applyFont="1" applyFill="1" applyBorder="1" applyAlignment="1">
      <alignment horizontal="center" vertical="top" wrapText="1"/>
    </xf>
    <xf numFmtId="0" fontId="3" fillId="0" borderId="3" xfId="0" applyFont="1" applyFill="1" applyBorder="1" applyAlignment="1">
      <alignment horizontal="center" vertical="top" wrapText="1"/>
    </xf>
    <xf numFmtId="0" fontId="3" fillId="0" borderId="11" xfId="0" applyFont="1" applyFill="1" applyBorder="1" applyAlignment="1">
      <alignment horizontal="center" vertical="top" wrapText="1"/>
    </xf>
    <xf numFmtId="0" fontId="3" fillId="0" borderId="12" xfId="0" applyFont="1" applyFill="1" applyBorder="1" applyAlignment="1">
      <alignment horizontal="center" vertical="top" wrapText="1"/>
    </xf>
    <xf numFmtId="0" fontId="3" fillId="0" borderId="13" xfId="0" applyFont="1" applyFill="1" applyBorder="1" applyAlignment="1">
      <alignment horizontal="center" vertical="top" wrapText="1"/>
    </xf>
    <xf numFmtId="0" fontId="29" fillId="0" borderId="30" xfId="0" applyFont="1" applyFill="1" applyBorder="1" applyAlignment="1">
      <alignment horizontal="center" vertical="top"/>
    </xf>
    <xf numFmtId="0" fontId="29" fillId="0" borderId="19" xfId="0" applyFont="1" applyFill="1" applyBorder="1" applyAlignment="1">
      <alignment horizontal="center" vertical="top"/>
    </xf>
    <xf numFmtId="0" fontId="29" fillId="0" borderId="31" xfId="0" applyFont="1" applyFill="1" applyBorder="1" applyAlignment="1">
      <alignment horizontal="center" vertical="top"/>
    </xf>
    <xf numFmtId="0" fontId="3" fillId="0" borderId="30" xfId="0" applyFont="1" applyFill="1" applyBorder="1" applyAlignment="1">
      <alignment horizontal="left" vertical="top" wrapText="1"/>
    </xf>
    <xf numFmtId="0" fontId="3" fillId="0" borderId="19" xfId="0" applyFont="1" applyFill="1" applyBorder="1" applyAlignment="1">
      <alignment horizontal="left" vertical="top" wrapText="1"/>
    </xf>
    <xf numFmtId="0" fontId="3" fillId="0" borderId="31" xfId="0" applyFont="1" applyFill="1" applyBorder="1" applyAlignment="1">
      <alignment horizontal="left" vertical="top" wrapText="1"/>
    </xf>
    <xf numFmtId="0" fontId="29" fillId="0" borderId="11" xfId="0" applyFont="1" applyFill="1" applyBorder="1" applyAlignment="1">
      <alignment horizontal="center" vertical="top"/>
    </xf>
    <xf numFmtId="0" fontId="29" fillId="0" borderId="12" xfId="0" applyFont="1" applyFill="1" applyBorder="1" applyAlignment="1">
      <alignment horizontal="center" vertical="top"/>
    </xf>
    <xf numFmtId="0" fontId="29" fillId="0" borderId="13" xfId="0" applyFont="1" applyFill="1" applyBorder="1" applyAlignment="1">
      <alignment horizontal="center" vertical="top"/>
    </xf>
    <xf numFmtId="0" fontId="29" fillId="0" borderId="26" xfId="0" applyFont="1" applyFill="1" applyBorder="1" applyAlignment="1">
      <alignment horizontal="center" vertical="top"/>
    </xf>
    <xf numFmtId="0" fontId="29" fillId="0" borderId="27" xfId="0" applyFont="1" applyFill="1" applyBorder="1" applyAlignment="1">
      <alignment horizontal="center" vertical="top"/>
    </xf>
    <xf numFmtId="0" fontId="29" fillId="0" borderId="28" xfId="0" applyFont="1" applyFill="1" applyBorder="1" applyAlignment="1">
      <alignment horizontal="center" vertical="top"/>
    </xf>
    <xf numFmtId="0" fontId="29" fillId="0" borderId="4" xfId="0" applyFont="1" applyFill="1" applyBorder="1" applyAlignment="1">
      <alignment horizontal="center" vertical="top"/>
    </xf>
    <xf numFmtId="0" fontId="29" fillId="0" borderId="0" xfId="0" applyFont="1" applyFill="1" applyBorder="1" applyAlignment="1">
      <alignment horizontal="center" vertical="top"/>
    </xf>
    <xf numFmtId="0" fontId="29" fillId="0" borderId="7" xfId="0" applyFont="1" applyFill="1" applyBorder="1" applyAlignment="1">
      <alignment horizontal="center" vertical="top"/>
    </xf>
    <xf numFmtId="0" fontId="29" fillId="0" borderId="56" xfId="0" applyFont="1" applyFill="1" applyBorder="1" applyAlignment="1">
      <alignment horizontal="center" vertical="top"/>
    </xf>
    <xf numFmtId="0" fontId="29" fillId="0" borderId="57" xfId="0" applyFont="1" applyFill="1" applyBorder="1" applyAlignment="1">
      <alignment horizontal="center" vertical="top"/>
    </xf>
    <xf numFmtId="0" fontId="29" fillId="0" borderId="58" xfId="0" applyFont="1" applyFill="1" applyBorder="1" applyAlignment="1">
      <alignment horizontal="center" vertical="top"/>
    </xf>
    <xf numFmtId="0" fontId="3" fillId="0" borderId="1" xfId="0" applyFont="1" applyFill="1" applyBorder="1" applyAlignment="1">
      <alignment horizontal="center" vertical="top"/>
    </xf>
    <xf numFmtId="0" fontId="3" fillId="0" borderId="2" xfId="0" applyFont="1" applyFill="1" applyBorder="1" applyAlignment="1">
      <alignment horizontal="center" vertical="top"/>
    </xf>
    <xf numFmtId="0" fontId="3" fillId="0" borderId="3" xfId="0" applyFont="1" applyFill="1" applyBorder="1" applyAlignment="1">
      <alignment horizontal="center" vertical="top"/>
    </xf>
    <xf numFmtId="0" fontId="3" fillId="0" borderId="11" xfId="0" applyFont="1" applyFill="1" applyBorder="1" applyAlignment="1">
      <alignment horizontal="center" vertical="top"/>
    </xf>
    <xf numFmtId="0" fontId="3" fillId="0" borderId="12" xfId="0" applyFont="1" applyFill="1" applyBorder="1" applyAlignment="1">
      <alignment horizontal="center" vertical="top"/>
    </xf>
    <xf numFmtId="0" fontId="3" fillId="0" borderId="13" xfId="0" applyFont="1" applyFill="1" applyBorder="1" applyAlignment="1">
      <alignment horizontal="center" vertical="top"/>
    </xf>
    <xf numFmtId="0" fontId="3" fillId="0" borderId="1" xfId="0" applyFont="1" applyFill="1" applyBorder="1" applyAlignment="1">
      <alignment horizontal="left" vertical="top" wrapText="1"/>
    </xf>
    <xf numFmtId="0" fontId="3" fillId="0" borderId="2" xfId="0" applyFont="1" applyFill="1" applyBorder="1" applyAlignment="1">
      <alignment horizontal="left" vertical="top" wrapText="1"/>
    </xf>
    <xf numFmtId="0" fontId="3" fillId="0" borderId="3" xfId="0" applyFont="1" applyFill="1" applyBorder="1" applyAlignment="1">
      <alignment horizontal="left" vertical="top" wrapText="1"/>
    </xf>
    <xf numFmtId="0" fontId="3" fillId="0" borderId="4" xfId="0" applyFont="1" applyFill="1" applyBorder="1" applyAlignment="1">
      <alignment horizontal="left" vertical="top" wrapText="1"/>
    </xf>
    <xf numFmtId="0" fontId="3" fillId="0" borderId="0" xfId="0" applyFont="1" applyFill="1" applyBorder="1" applyAlignment="1">
      <alignment horizontal="left" vertical="top" wrapText="1"/>
    </xf>
    <xf numFmtId="0" fontId="3" fillId="0" borderId="7" xfId="0" applyFont="1" applyFill="1" applyBorder="1" applyAlignment="1">
      <alignment horizontal="left" vertical="top" wrapText="1"/>
    </xf>
    <xf numFmtId="0" fontId="3" fillId="0" borderId="11" xfId="0" applyFont="1" applyFill="1" applyBorder="1" applyAlignment="1">
      <alignment horizontal="left" vertical="top" wrapText="1"/>
    </xf>
    <xf numFmtId="0" fontId="3" fillId="0" borderId="12" xfId="0" applyFont="1" applyFill="1" applyBorder="1" applyAlignment="1">
      <alignment horizontal="left" vertical="top" wrapText="1"/>
    </xf>
    <xf numFmtId="0" fontId="3" fillId="0" borderId="13" xfId="0" applyFont="1" applyFill="1" applyBorder="1" applyAlignment="1">
      <alignment horizontal="left" vertical="top" wrapText="1"/>
    </xf>
    <xf numFmtId="0" fontId="3" fillId="0" borderId="25" xfId="0" applyFont="1" applyFill="1" applyBorder="1" applyAlignment="1">
      <alignment vertical="top" wrapText="1"/>
    </xf>
    <xf numFmtId="0" fontId="3" fillId="0" borderId="32" xfId="0" applyFont="1" applyFill="1" applyBorder="1" applyAlignment="1">
      <alignment vertical="top" wrapText="1"/>
    </xf>
    <xf numFmtId="0" fontId="3" fillId="0" borderId="29" xfId="0" applyFont="1" applyFill="1" applyBorder="1" applyAlignment="1">
      <alignment vertical="top" wrapText="1"/>
    </xf>
    <xf numFmtId="0" fontId="3" fillId="0" borderId="4" xfId="0" applyFont="1" applyFill="1" applyBorder="1" applyAlignment="1">
      <alignment vertical="top" wrapText="1"/>
    </xf>
    <xf numFmtId="0" fontId="3" fillId="0" borderId="1" xfId="0" applyFont="1" applyFill="1" applyBorder="1" applyAlignment="1">
      <alignment horizontal="left" vertical="top"/>
    </xf>
    <xf numFmtId="0" fontId="3" fillId="0" borderId="4" xfId="0" applyFont="1" applyFill="1" applyBorder="1" applyAlignment="1">
      <alignment horizontal="left" vertical="top"/>
    </xf>
    <xf numFmtId="0" fontId="3" fillId="0" borderId="11" xfId="0" applyFont="1" applyFill="1" applyBorder="1" applyAlignment="1">
      <alignment horizontal="left" vertical="top"/>
    </xf>
    <xf numFmtId="164" fontId="3" fillId="0" borderId="2" xfId="0" applyNumberFormat="1" applyFont="1" applyFill="1" applyBorder="1" applyAlignment="1">
      <alignment horizontal="right" vertical="top"/>
    </xf>
    <xf numFmtId="164" fontId="3" fillId="0" borderId="0" xfId="0" applyNumberFormat="1" applyFont="1" applyFill="1" applyBorder="1" applyAlignment="1">
      <alignment horizontal="right" vertical="top"/>
    </xf>
    <xf numFmtId="164" fontId="3" fillId="0" borderId="12" xfId="0" applyNumberFormat="1" applyFont="1" applyFill="1" applyBorder="1" applyAlignment="1">
      <alignment horizontal="right" vertical="top"/>
    </xf>
    <xf numFmtId="0" fontId="3" fillId="0" borderId="0" xfId="0" applyFont="1" applyFill="1" applyBorder="1" applyAlignment="1">
      <alignment horizontal="center" vertical="top"/>
    </xf>
    <xf numFmtId="0" fontId="3" fillId="0" borderId="7" xfId="0" applyFont="1" applyFill="1" applyBorder="1" applyAlignment="1">
      <alignment horizontal="center" vertical="top"/>
    </xf>
    <xf numFmtId="0" fontId="4" fillId="0" borderId="22" xfId="0" applyFont="1" applyFill="1" applyBorder="1" applyAlignment="1">
      <alignment horizontal="left" vertical="top"/>
    </xf>
    <xf numFmtId="0" fontId="4" fillId="0" borderId="23" xfId="0" applyFont="1" applyFill="1" applyBorder="1" applyAlignment="1">
      <alignment horizontal="left" vertical="top"/>
    </xf>
    <xf numFmtId="0" fontId="7" fillId="0" borderId="24" xfId="0" applyFont="1" applyFill="1" applyBorder="1" applyAlignment="1">
      <alignment horizontal="center" vertical="top" wrapText="1"/>
    </xf>
    <xf numFmtId="0" fontId="7" fillId="0" borderId="22" xfId="0" applyFont="1" applyFill="1" applyBorder="1" applyAlignment="1">
      <alignment horizontal="center" vertical="top" wrapText="1"/>
    </xf>
    <xf numFmtId="0" fontId="7" fillId="0" borderId="23" xfId="0" applyFont="1" applyFill="1" applyBorder="1" applyAlignment="1">
      <alignment horizontal="center" vertical="top" wrapText="1"/>
    </xf>
    <xf numFmtId="0" fontId="3" fillId="0" borderId="82" xfId="0" applyFont="1" applyFill="1" applyBorder="1" applyAlignment="1">
      <alignment horizontal="left" vertical="top"/>
    </xf>
    <xf numFmtId="0" fontId="3" fillId="0" borderId="27" xfId="0" applyFont="1" applyFill="1" applyBorder="1" applyAlignment="1">
      <alignment horizontal="left" vertical="top"/>
    </xf>
    <xf numFmtId="0" fontId="3" fillId="0" borderId="28" xfId="0" applyFont="1" applyFill="1" applyBorder="1" applyAlignment="1">
      <alignment horizontal="left" vertical="top"/>
    </xf>
    <xf numFmtId="0" fontId="3" fillId="0" borderId="68" xfId="0" applyFont="1" applyFill="1" applyBorder="1" applyAlignment="1">
      <alignment horizontal="left" vertical="top"/>
    </xf>
    <xf numFmtId="0" fontId="3" fillId="0" borderId="69" xfId="0" applyFont="1" applyFill="1" applyBorder="1" applyAlignment="1">
      <alignment horizontal="left" vertical="top"/>
    </xf>
    <xf numFmtId="0" fontId="3" fillId="0" borderId="74" xfId="0" applyFont="1" applyFill="1" applyBorder="1" applyAlignment="1">
      <alignment horizontal="left" vertical="top"/>
    </xf>
    <xf numFmtId="166" fontId="20" fillId="4" borderId="25" xfId="0" applyNumberFormat="1" applyFont="1" applyFill="1" applyBorder="1" applyAlignment="1">
      <alignment horizontal="center" vertical="top" wrapText="1"/>
    </xf>
    <xf numFmtId="166" fontId="20" fillId="4" borderId="32" xfId="0" applyNumberFormat="1" applyFont="1" applyFill="1" applyBorder="1" applyAlignment="1">
      <alignment horizontal="center" vertical="top" wrapText="1"/>
    </xf>
    <xf numFmtId="0" fontId="7" fillId="0" borderId="82" xfId="0" applyFont="1" applyFill="1" applyBorder="1" applyAlignment="1">
      <alignment horizontal="left" vertical="top"/>
    </xf>
    <xf numFmtId="0" fontId="7" fillId="0" borderId="27" xfId="0" applyFont="1" applyFill="1" applyBorder="1" applyAlignment="1">
      <alignment horizontal="left" vertical="top"/>
    </xf>
    <xf numFmtId="0" fontId="7" fillId="0" borderId="28" xfId="0" applyFont="1" applyFill="1" applyBorder="1" applyAlignment="1">
      <alignment horizontal="left" vertical="top"/>
    </xf>
    <xf numFmtId="0" fontId="7" fillId="0" borderId="17" xfId="0" applyFont="1" applyFill="1" applyBorder="1" applyAlignment="1">
      <alignment horizontal="left" vertical="top"/>
    </xf>
    <xf numFmtId="0" fontId="32" fillId="0" borderId="19" xfId="0" applyFont="1" applyFill="1" applyBorder="1" applyAlignment="1">
      <alignment horizontal="left" vertical="top"/>
    </xf>
    <xf numFmtId="0" fontId="32" fillId="0" borderId="31" xfId="0" applyFont="1" applyFill="1" applyBorder="1" applyAlignment="1">
      <alignment horizontal="left" vertical="top"/>
    </xf>
    <xf numFmtId="0" fontId="7" fillId="0" borderId="68" xfId="0" applyFont="1" applyFill="1" applyBorder="1" applyAlignment="1">
      <alignment horizontal="left" vertical="top"/>
    </xf>
    <xf numFmtId="0" fontId="32" fillId="0" borderId="69" xfId="0" applyFont="1" applyFill="1" applyBorder="1" applyAlignment="1">
      <alignment horizontal="left" vertical="top"/>
    </xf>
    <xf numFmtId="0" fontId="32" fillId="0" borderId="74" xfId="0" applyFont="1" applyFill="1" applyBorder="1" applyAlignment="1">
      <alignment horizontal="left" vertical="top"/>
    </xf>
    <xf numFmtId="164" fontId="7" fillId="0" borderId="30" xfId="0" applyNumberFormat="1" applyFont="1" applyFill="1" applyBorder="1" applyAlignment="1">
      <alignment horizontal="center" vertical="top"/>
    </xf>
    <xf numFmtId="164" fontId="7" fillId="0" borderId="19" xfId="0" applyNumberFormat="1" applyFont="1" applyFill="1" applyBorder="1" applyAlignment="1">
      <alignment horizontal="center" vertical="top"/>
    </xf>
    <xf numFmtId="164" fontId="7" fillId="0" borderId="79" xfId="0" applyNumberFormat="1" applyFont="1" applyFill="1" applyBorder="1" applyAlignment="1">
      <alignment horizontal="center" vertical="top"/>
    </xf>
    <xf numFmtId="164" fontId="7" fillId="0" borderId="69" xfId="0" applyNumberFormat="1" applyFont="1" applyFill="1" applyBorder="1" applyAlignment="1">
      <alignment horizontal="center" vertical="top"/>
    </xf>
    <xf numFmtId="0" fontId="3" fillId="0" borderId="33" xfId="0" applyFont="1" applyFill="1" applyBorder="1" applyAlignment="1">
      <alignment horizontal="center" vertical="top"/>
    </xf>
    <xf numFmtId="0" fontId="3" fillId="0" borderId="34" xfId="0" applyFont="1" applyFill="1" applyBorder="1" applyAlignment="1">
      <alignment horizontal="center" vertical="top"/>
    </xf>
    <xf numFmtId="164" fontId="7" fillId="0" borderId="26" xfId="0" applyNumberFormat="1" applyFont="1" applyFill="1" applyBorder="1" applyAlignment="1">
      <alignment horizontal="center" vertical="top"/>
    </xf>
    <xf numFmtId="164" fontId="7" fillId="0" borderId="27" xfId="0" applyNumberFormat="1" applyFont="1" applyFill="1" applyBorder="1" applyAlignment="1">
      <alignment horizontal="center" vertical="top"/>
    </xf>
    <xf numFmtId="0" fontId="3" fillId="0" borderId="4" xfId="0" applyFont="1" applyFill="1" applyBorder="1" applyAlignment="1">
      <alignment horizontal="center" vertical="top"/>
    </xf>
    <xf numFmtId="0" fontId="23" fillId="0" borderId="24" xfId="0" applyFont="1" applyFill="1" applyBorder="1" applyAlignment="1">
      <alignment horizontal="left" vertical="top" wrapText="1"/>
    </xf>
    <xf numFmtId="0" fontId="23" fillId="0" borderId="22" xfId="0" applyFont="1" applyFill="1" applyBorder="1" applyAlignment="1">
      <alignment horizontal="left" vertical="top" wrapText="1"/>
    </xf>
    <xf numFmtId="0" fontId="23" fillId="0" borderId="7" xfId="0" applyFont="1" applyFill="1" applyBorder="1" applyAlignment="1">
      <alignment horizontal="center" vertical="top" wrapText="1"/>
    </xf>
    <xf numFmtId="0" fontId="23" fillId="0" borderId="32" xfId="0" applyFont="1" applyFill="1" applyBorder="1" applyAlignment="1">
      <alignment horizontal="center" vertical="top" wrapText="1"/>
    </xf>
    <xf numFmtId="0" fontId="23" fillId="0" borderId="4" xfId="0" applyFont="1" applyFill="1" applyBorder="1" applyAlignment="1">
      <alignment horizontal="center" vertical="top" wrapText="1"/>
    </xf>
    <xf numFmtId="0" fontId="23" fillId="0" borderId="0" xfId="0" applyFont="1" applyFill="1" applyBorder="1" applyAlignment="1">
      <alignment horizontal="center" vertical="top" wrapText="1"/>
    </xf>
    <xf numFmtId="0" fontId="23" fillId="0" borderId="11" xfId="0" applyFont="1" applyFill="1" applyBorder="1" applyAlignment="1">
      <alignment horizontal="center" vertical="top" wrapText="1"/>
    </xf>
    <xf numFmtId="0" fontId="23" fillId="0" borderId="12" xfId="0" applyFont="1" applyFill="1" applyBorder="1" applyAlignment="1">
      <alignment horizontal="center" vertical="top" wrapText="1"/>
    </xf>
    <xf numFmtId="0" fontId="20" fillId="0" borderId="24" xfId="0" applyFont="1" applyFill="1" applyBorder="1" applyAlignment="1">
      <alignment horizontal="left" vertical="top" wrapText="1"/>
    </xf>
    <xf numFmtId="0" fontId="20" fillId="0" borderId="22" xfId="0" applyFont="1" applyFill="1" applyBorder="1" applyAlignment="1">
      <alignment horizontal="left" vertical="top" wrapText="1"/>
    </xf>
    <xf numFmtId="0" fontId="20" fillId="0" borderId="23" xfId="0" applyFont="1" applyFill="1" applyBorder="1" applyAlignment="1">
      <alignment horizontal="left" vertical="top" wrapText="1"/>
    </xf>
    <xf numFmtId="49" fontId="20" fillId="0" borderId="1" xfId="0" applyNumberFormat="1" applyFont="1" applyFill="1" applyBorder="1" applyAlignment="1">
      <alignment horizontal="center" vertical="top" wrapText="1"/>
    </xf>
    <xf numFmtId="49" fontId="3" fillId="0" borderId="2" xfId="0" applyNumberFormat="1" applyFont="1" applyFill="1" applyBorder="1" applyAlignment="1">
      <alignment horizontal="center" vertical="top" wrapText="1"/>
    </xf>
    <xf numFmtId="49" fontId="3" fillId="0" borderId="3" xfId="0" applyNumberFormat="1" applyFont="1" applyFill="1" applyBorder="1" applyAlignment="1">
      <alignment horizontal="center" vertical="top" wrapText="1"/>
    </xf>
    <xf numFmtId="49" fontId="3" fillId="0" borderId="4" xfId="0" applyNumberFormat="1" applyFont="1" applyFill="1" applyBorder="1" applyAlignment="1">
      <alignment horizontal="center" vertical="top" wrapText="1"/>
    </xf>
    <xf numFmtId="49" fontId="3" fillId="0" borderId="0" xfId="0" applyNumberFormat="1" applyFont="1" applyFill="1" applyBorder="1" applyAlignment="1">
      <alignment horizontal="center" vertical="top" wrapText="1"/>
    </xf>
    <xf numFmtId="49" fontId="3" fillId="0" borderId="7" xfId="0" applyNumberFormat="1" applyFont="1" applyFill="1" applyBorder="1" applyAlignment="1">
      <alignment horizontal="center" vertical="top" wrapText="1"/>
    </xf>
    <xf numFmtId="49" fontId="3" fillId="0" borderId="11" xfId="0" applyNumberFormat="1" applyFont="1" applyFill="1" applyBorder="1" applyAlignment="1">
      <alignment horizontal="center" vertical="top" wrapText="1"/>
    </xf>
    <xf numFmtId="49" fontId="3" fillId="0" borderId="12" xfId="0" applyNumberFormat="1" applyFont="1" applyFill="1" applyBorder="1" applyAlignment="1">
      <alignment horizontal="center" vertical="top" wrapText="1"/>
    </xf>
    <xf numFmtId="49" fontId="3" fillId="0" borderId="13" xfId="0" applyNumberFormat="1" applyFont="1" applyFill="1" applyBorder="1" applyAlignment="1">
      <alignment horizontal="center" vertical="top" wrapText="1"/>
    </xf>
    <xf numFmtId="0" fontId="3" fillId="0" borderId="55" xfId="0" applyFont="1" applyFill="1" applyBorder="1" applyAlignment="1">
      <alignment horizontal="left" vertical="top" wrapText="1"/>
    </xf>
    <xf numFmtId="0" fontId="3" fillId="0" borderId="47" xfId="0" applyFont="1" applyFill="1" applyBorder="1" applyAlignment="1">
      <alignment horizontal="left" vertical="top" wrapText="1"/>
    </xf>
    <xf numFmtId="0" fontId="3" fillId="0" borderId="42" xfId="0" applyFont="1" applyFill="1" applyBorder="1" applyAlignment="1">
      <alignment horizontal="left" vertical="top" wrapText="1"/>
    </xf>
    <xf numFmtId="0" fontId="3" fillId="0" borderId="35" xfId="0" applyFont="1" applyFill="1" applyBorder="1" applyAlignment="1">
      <alignment horizontal="left" vertical="top" wrapText="1"/>
    </xf>
    <xf numFmtId="0" fontId="3" fillId="0" borderId="17" xfId="0" applyFont="1" applyFill="1" applyBorder="1" applyAlignment="1">
      <alignment horizontal="left" vertical="top" wrapText="1"/>
    </xf>
    <xf numFmtId="0" fontId="3" fillId="0" borderId="19" xfId="0" applyFont="1" applyFill="1" applyBorder="1" applyAlignment="1">
      <alignment horizontal="left" vertical="top"/>
    </xf>
    <xf numFmtId="0" fontId="3" fillId="0" borderId="31" xfId="0" applyFont="1" applyFill="1" applyBorder="1" applyAlignment="1">
      <alignment horizontal="left" vertical="top"/>
    </xf>
    <xf numFmtId="0" fontId="3" fillId="0" borderId="27" xfId="0" applyFont="1" applyFill="1" applyBorder="1" applyAlignment="1">
      <alignment horizontal="left" vertical="top" wrapText="1"/>
    </xf>
    <xf numFmtId="0" fontId="3" fillId="0" borderId="28" xfId="0" applyFont="1" applyFill="1" applyBorder="1" applyAlignment="1">
      <alignment horizontal="left" vertical="top" wrapText="1"/>
    </xf>
    <xf numFmtId="0" fontId="3" fillId="4" borderId="25" xfId="0" applyFont="1" applyFill="1" applyBorder="1" applyAlignment="1">
      <alignment vertical="top" wrapText="1"/>
    </xf>
    <xf numFmtId="0" fontId="3" fillId="4" borderId="32" xfId="0" applyFont="1" applyFill="1" applyBorder="1" applyAlignment="1">
      <alignment vertical="top" wrapText="1"/>
    </xf>
    <xf numFmtId="0" fontId="4" fillId="8" borderId="24" xfId="0" applyFont="1" applyFill="1" applyBorder="1" applyAlignment="1">
      <alignment horizontal="left" vertical="top" wrapText="1"/>
    </xf>
    <xf numFmtId="0" fontId="4" fillId="2" borderId="22" xfId="0" applyFont="1" applyFill="1" applyBorder="1" applyAlignment="1">
      <alignment horizontal="left" vertical="top" wrapText="1"/>
    </xf>
    <xf numFmtId="0" fontId="4" fillId="2" borderId="23" xfId="0" applyFont="1" applyFill="1" applyBorder="1" applyAlignment="1">
      <alignment horizontal="left" vertical="top" wrapText="1"/>
    </xf>
    <xf numFmtId="0" fontId="3" fillId="0" borderId="68" xfId="0" applyFont="1" applyFill="1" applyBorder="1" applyAlignment="1">
      <alignment horizontal="left" vertical="top" wrapText="1"/>
    </xf>
    <xf numFmtId="0" fontId="3" fillId="0" borderId="69" xfId="0" applyFont="1" applyFill="1" applyBorder="1" applyAlignment="1">
      <alignment horizontal="left" vertical="top" wrapText="1"/>
    </xf>
    <xf numFmtId="0" fontId="3" fillId="0" borderId="57" xfId="0" applyFont="1" applyFill="1" applyBorder="1" applyAlignment="1">
      <alignment horizontal="left" vertical="top" wrapText="1"/>
    </xf>
    <xf numFmtId="0" fontId="3" fillId="0" borderId="58" xfId="0" applyFont="1" applyFill="1" applyBorder="1" applyAlignment="1">
      <alignment horizontal="left" vertical="top" wrapText="1"/>
    </xf>
    <xf numFmtId="0" fontId="3" fillId="0" borderId="1" xfId="0" applyFont="1" applyFill="1" applyBorder="1" applyAlignment="1">
      <alignment vertical="top" wrapText="1"/>
    </xf>
    <xf numFmtId="0" fontId="3" fillId="0" borderId="2" xfId="0" applyFont="1" applyFill="1" applyBorder="1" applyAlignment="1">
      <alignment vertical="top" wrapText="1"/>
    </xf>
    <xf numFmtId="0" fontId="3" fillId="0" borderId="55" xfId="0" applyFont="1" applyFill="1" applyBorder="1" applyAlignment="1">
      <alignment vertical="top" wrapText="1"/>
    </xf>
    <xf numFmtId="0" fontId="3" fillId="0" borderId="47" xfId="0" applyFont="1" applyFill="1" applyBorder="1" applyAlignment="1">
      <alignment vertical="top" wrapText="1"/>
    </xf>
    <xf numFmtId="0" fontId="3" fillId="9" borderId="42" xfId="0" applyFont="1" applyFill="1" applyBorder="1" applyAlignment="1">
      <alignment vertical="top" wrapText="1"/>
    </xf>
    <xf numFmtId="0" fontId="3" fillId="9" borderId="35" xfId="0" applyFont="1" applyFill="1" applyBorder="1" applyAlignment="1">
      <alignment vertical="top" wrapText="1"/>
    </xf>
    <xf numFmtId="166" fontId="20" fillId="6" borderId="25" xfId="0" applyNumberFormat="1" applyFont="1" applyFill="1" applyBorder="1" applyAlignment="1">
      <alignment horizontal="center" vertical="top"/>
    </xf>
    <xf numFmtId="166" fontId="20" fillId="6" borderId="32" xfId="0" applyNumberFormat="1" applyFont="1" applyFill="1" applyBorder="1" applyAlignment="1">
      <alignment horizontal="center" vertical="top"/>
    </xf>
    <xf numFmtId="0" fontId="3" fillId="6" borderId="2" xfId="0" applyFont="1" applyFill="1" applyBorder="1" applyAlignment="1">
      <alignment horizontal="left" vertical="top" wrapText="1"/>
    </xf>
    <xf numFmtId="0" fontId="3" fillId="6" borderId="12" xfId="0" applyFont="1" applyFill="1" applyBorder="1" applyAlignment="1">
      <alignment horizontal="left" vertical="top" wrapText="1"/>
    </xf>
    <xf numFmtId="166" fontId="20" fillId="6" borderId="29" xfId="0" applyNumberFormat="1" applyFont="1" applyFill="1" applyBorder="1" applyAlignment="1">
      <alignment horizontal="center" vertical="top"/>
    </xf>
    <xf numFmtId="0" fontId="3" fillId="6" borderId="25" xfId="0" applyFont="1" applyFill="1" applyBorder="1" applyAlignment="1">
      <alignment horizontal="left" vertical="top" wrapText="1"/>
    </xf>
    <xf numFmtId="0" fontId="3" fillId="6" borderId="29" xfId="0" applyFont="1" applyFill="1" applyBorder="1" applyAlignment="1">
      <alignment horizontal="left" vertical="top" wrapText="1"/>
    </xf>
    <xf numFmtId="0" fontId="3" fillId="6" borderId="32" xfId="0" applyFont="1" applyFill="1" applyBorder="1" applyAlignment="1">
      <alignment horizontal="left" vertical="top" wrapText="1"/>
    </xf>
    <xf numFmtId="0" fontId="34" fillId="0" borderId="29" xfId="0" applyFont="1" applyFill="1" applyBorder="1" applyAlignment="1">
      <alignment horizontal="left" vertical="top" wrapText="1"/>
    </xf>
    <xf numFmtId="0" fontId="34" fillId="0" borderId="32" xfId="0" applyFont="1" applyFill="1" applyBorder="1" applyAlignment="1">
      <alignment horizontal="left" vertical="top" wrapText="1"/>
    </xf>
    <xf numFmtId="0" fontId="3" fillId="0" borderId="79" xfId="0" applyFont="1" applyFill="1" applyBorder="1" applyAlignment="1">
      <alignment horizontal="left" vertical="top" wrapText="1"/>
    </xf>
    <xf numFmtId="0" fontId="3" fillId="0" borderId="74" xfId="0" applyFont="1" applyFill="1" applyBorder="1" applyAlignment="1">
      <alignment horizontal="left" vertical="top" wrapText="1"/>
    </xf>
    <xf numFmtId="0" fontId="3" fillId="0" borderId="26" xfId="0" applyFont="1" applyFill="1" applyBorder="1" applyAlignment="1">
      <alignment horizontal="left" vertical="top" wrapText="1"/>
    </xf>
    <xf numFmtId="0" fontId="4" fillId="0" borderId="24" xfId="0" applyFont="1" applyFill="1" applyBorder="1" applyAlignment="1">
      <alignment horizontal="left" vertical="top"/>
    </xf>
    <xf numFmtId="0" fontId="7" fillId="0" borderId="2" xfId="0" applyFont="1" applyFill="1" applyBorder="1" applyAlignment="1">
      <alignment horizontal="left" vertical="top" wrapText="1"/>
    </xf>
    <xf numFmtId="0" fontId="7" fillId="0" borderId="12" xfId="0" applyFont="1" applyFill="1" applyBorder="1" applyAlignment="1">
      <alignment horizontal="left" vertical="top" wrapText="1"/>
    </xf>
    <xf numFmtId="0" fontId="3" fillId="0" borderId="24"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0" fillId="0" borderId="30" xfId="0" applyFont="1" applyFill="1" applyBorder="1" applyAlignment="1">
      <alignment horizontal="center" vertical="top" wrapText="1"/>
    </xf>
    <xf numFmtId="0" fontId="30" fillId="0" borderId="31" xfId="0" applyFont="1" applyFill="1" applyBorder="1" applyAlignment="1">
      <alignment horizontal="center" vertical="top" wrapText="1"/>
    </xf>
    <xf numFmtId="0" fontId="3" fillId="0" borderId="40" xfId="0" applyFont="1" applyFill="1" applyBorder="1" applyAlignment="1">
      <alignment horizontal="left" vertical="top" wrapText="1"/>
    </xf>
    <xf numFmtId="0" fontId="3" fillId="0" borderId="39" xfId="0" applyFont="1" applyFill="1" applyBorder="1" applyAlignment="1">
      <alignment horizontal="left" vertical="top" wrapText="1"/>
    </xf>
    <xf numFmtId="0" fontId="3" fillId="4" borderId="39" xfId="0" applyFont="1" applyFill="1" applyBorder="1" applyAlignment="1">
      <alignment horizontal="left" vertical="top" wrapText="1"/>
    </xf>
    <xf numFmtId="0" fontId="3" fillId="4" borderId="40" xfId="0" applyFont="1" applyFill="1" applyBorder="1" applyAlignment="1">
      <alignment horizontal="left" vertical="top" wrapText="1"/>
    </xf>
    <xf numFmtId="0" fontId="22" fillId="0" borderId="40" xfId="0" applyFont="1" applyFill="1" applyBorder="1" applyAlignment="1">
      <alignment horizontal="left" vertical="top" wrapText="1"/>
    </xf>
    <xf numFmtId="0" fontId="3" fillId="0" borderId="33" xfId="0" applyFont="1" applyFill="1" applyBorder="1" applyAlignment="1">
      <alignment horizontal="left" vertical="top" wrapText="1"/>
    </xf>
    <xf numFmtId="0" fontId="4" fillId="2" borderId="22" xfId="0" applyFont="1" applyFill="1" applyBorder="1" applyAlignment="1">
      <alignment horizontal="left" vertical="center" wrapText="1"/>
    </xf>
    <xf numFmtId="0" fontId="4" fillId="2" borderId="23" xfId="0" applyFont="1" applyFill="1" applyBorder="1" applyAlignment="1">
      <alignment horizontal="left" vertical="center" wrapText="1"/>
    </xf>
    <xf numFmtId="0" fontId="3" fillId="2" borderId="1" xfId="0" applyFont="1" applyFill="1" applyBorder="1" applyAlignment="1">
      <alignment horizontal="center" vertical="center" wrapText="1"/>
    </xf>
    <xf numFmtId="0" fontId="3" fillId="2" borderId="3" xfId="0" applyFont="1" applyFill="1" applyBorder="1" applyAlignment="1">
      <alignment horizontal="center" vertical="center" wrapText="1"/>
    </xf>
    <xf numFmtId="166" fontId="20" fillId="0" borderId="88" xfId="0" applyNumberFormat="1" applyFont="1" applyFill="1" applyBorder="1" applyAlignment="1">
      <alignment horizontal="center" vertical="top" wrapText="1"/>
    </xf>
    <xf numFmtId="166" fontId="20" fillId="0" borderId="44" xfId="0" applyNumberFormat="1" applyFont="1" applyFill="1" applyBorder="1" applyAlignment="1">
      <alignment horizontal="center" vertical="top" wrapText="1"/>
    </xf>
    <xf numFmtId="0" fontId="3" fillId="0" borderId="88" xfId="0" applyFont="1" applyFill="1" applyBorder="1" applyAlignment="1">
      <alignment vertical="top" wrapText="1"/>
    </xf>
    <xf numFmtId="0" fontId="3" fillId="0" borderId="44" xfId="0" applyFont="1" applyFill="1" applyBorder="1" applyAlignment="1">
      <alignment vertical="top" wrapText="1"/>
    </xf>
    <xf numFmtId="0" fontId="3" fillId="0" borderId="57" xfId="0" applyFont="1" applyFill="1" applyBorder="1" applyAlignment="1">
      <alignment horizontal="center" vertical="top"/>
    </xf>
    <xf numFmtId="0" fontId="3" fillId="0" borderId="58" xfId="0" applyFont="1" applyFill="1" applyBorder="1" applyAlignment="1">
      <alignment horizontal="center" vertical="top"/>
    </xf>
    <xf numFmtId="0" fontId="3" fillId="0" borderId="8" xfId="0" applyFont="1" applyFill="1" applyBorder="1" applyAlignment="1">
      <alignment horizontal="center" vertical="top"/>
    </xf>
    <xf numFmtId="0" fontId="3" fillId="0" borderId="71" xfId="0" applyFont="1" applyFill="1" applyBorder="1" applyAlignment="1">
      <alignment horizontal="center" vertical="top"/>
    </xf>
    <xf numFmtId="0" fontId="4" fillId="0" borderId="22" xfId="0" applyFont="1" applyFill="1" applyBorder="1" applyAlignment="1">
      <alignment horizontal="left" vertical="top" wrapText="1"/>
    </xf>
    <xf numFmtId="0" fontId="4" fillId="0" borderId="23" xfId="0" applyFont="1" applyFill="1" applyBorder="1" applyAlignment="1">
      <alignment horizontal="left" vertical="top" wrapText="1"/>
    </xf>
    <xf numFmtId="166" fontId="20" fillId="0" borderId="44" xfId="0" applyNumberFormat="1" applyFont="1" applyFill="1" applyBorder="1" applyAlignment="1">
      <alignment horizontal="center" vertical="top"/>
    </xf>
    <xf numFmtId="0" fontId="3" fillId="0" borderId="71" xfId="0" applyFont="1" applyFill="1" applyBorder="1" applyAlignment="1">
      <alignment horizontal="left" vertical="top" wrapText="1"/>
    </xf>
    <xf numFmtId="166" fontId="20" fillId="0" borderId="88" xfId="0" applyNumberFormat="1" applyFont="1" applyFill="1" applyBorder="1" applyAlignment="1">
      <alignment horizontal="center" vertical="top"/>
    </xf>
    <xf numFmtId="0" fontId="3" fillId="0" borderId="88" xfId="0" applyFont="1" applyFill="1" applyBorder="1" applyAlignment="1">
      <alignment horizontal="left" vertical="top" wrapText="1"/>
    </xf>
    <xf numFmtId="0" fontId="3" fillId="0" borderId="92" xfId="0" applyFont="1" applyFill="1" applyBorder="1" applyAlignment="1">
      <alignment vertical="top" wrapText="1"/>
    </xf>
    <xf numFmtId="0" fontId="3" fillId="0" borderId="93" xfId="0" applyFont="1" applyFill="1" applyBorder="1" applyAlignment="1">
      <alignment vertical="top" wrapText="1"/>
    </xf>
    <xf numFmtId="0" fontId="3" fillId="0" borderId="58" xfId="0" applyFont="1" applyFill="1" applyBorder="1" applyAlignment="1">
      <alignment vertical="top" wrapText="1"/>
    </xf>
    <xf numFmtId="0" fontId="3" fillId="0" borderId="71" xfId="0" applyFont="1" applyFill="1" applyBorder="1" applyAlignment="1">
      <alignment vertical="top" wrapText="1"/>
    </xf>
    <xf numFmtId="0" fontId="3" fillId="0" borderId="44" xfId="0" applyFont="1" applyFill="1" applyBorder="1" applyAlignment="1">
      <alignment horizontal="left" vertical="top" wrapText="1"/>
    </xf>
    <xf numFmtId="0" fontId="3" fillId="0" borderId="94" xfId="0" applyFont="1" applyFill="1" applyBorder="1" applyAlignment="1">
      <alignment vertical="top"/>
    </xf>
    <xf numFmtId="0" fontId="3" fillId="0" borderId="75" xfId="0" applyFont="1" applyFill="1" applyBorder="1" applyAlignment="1">
      <alignment vertical="top"/>
    </xf>
    <xf numFmtId="0" fontId="21" fillId="0" borderId="0" xfId="0" applyFont="1" applyFill="1" applyBorder="1" applyAlignment="1">
      <alignment horizontal="left" vertical="top" wrapText="1"/>
    </xf>
    <xf numFmtId="0" fontId="21" fillId="0" borderId="16" xfId="0" applyFont="1" applyFill="1" applyBorder="1" applyAlignment="1">
      <alignment horizontal="left" vertical="top" wrapText="1"/>
    </xf>
    <xf numFmtId="1" fontId="21" fillId="0" borderId="9" xfId="0" applyNumberFormat="1" applyFont="1" applyFill="1" applyBorder="1" applyAlignment="1">
      <alignment horizontal="center" vertical="top"/>
    </xf>
    <xf numFmtId="1" fontId="21" fillId="0" borderId="10" xfId="0" applyNumberFormat="1" applyFont="1" applyFill="1" applyBorder="1" applyAlignment="1">
      <alignment horizontal="center" vertical="top"/>
    </xf>
    <xf numFmtId="1" fontId="21" fillId="0" borderId="26" xfId="0" applyNumberFormat="1" applyFont="1" applyFill="1" applyBorder="1" applyAlignment="1">
      <alignment horizontal="center" vertical="top"/>
    </xf>
    <xf numFmtId="1" fontId="21" fillId="0" borderId="27" xfId="0" applyNumberFormat="1" applyFont="1" applyFill="1" applyBorder="1" applyAlignment="1">
      <alignment horizontal="center" vertical="top"/>
    </xf>
    <xf numFmtId="1" fontId="21" fillId="0" borderId="28" xfId="0" applyNumberFormat="1" applyFont="1" applyFill="1" applyBorder="1" applyAlignment="1">
      <alignment horizontal="center" vertical="top"/>
    </xf>
    <xf numFmtId="0" fontId="21" fillId="0" borderId="79" xfId="0" applyFont="1" applyFill="1" applyBorder="1" applyAlignment="1">
      <alignment horizontal="left" vertical="top" wrapText="1"/>
    </xf>
    <xf numFmtId="0" fontId="21" fillId="0" borderId="107" xfId="0" applyFont="1" applyFill="1" applyBorder="1" applyAlignment="1">
      <alignment horizontal="left" vertical="top" wrapText="1"/>
    </xf>
    <xf numFmtId="1" fontId="21" fillId="0" borderId="68" xfId="0" applyNumberFormat="1" applyFont="1" applyFill="1" applyBorder="1" applyAlignment="1">
      <alignment horizontal="center" vertical="top"/>
    </xf>
    <xf numFmtId="1" fontId="21" fillId="0" borderId="107" xfId="0" applyNumberFormat="1" applyFont="1" applyFill="1" applyBorder="1" applyAlignment="1">
      <alignment horizontal="center" vertical="top"/>
    </xf>
    <xf numFmtId="1" fontId="21" fillId="0" borderId="79" xfId="0" applyNumberFormat="1" applyFont="1" applyFill="1" applyBorder="1" applyAlignment="1">
      <alignment horizontal="center" vertical="top"/>
    </xf>
    <xf numFmtId="1" fontId="21" fillId="0" borderId="69" xfId="0" applyNumberFormat="1" applyFont="1" applyFill="1" applyBorder="1" applyAlignment="1">
      <alignment horizontal="center" vertical="top"/>
    </xf>
    <xf numFmtId="1" fontId="21" fillId="0" borderId="74" xfId="0" applyNumberFormat="1" applyFont="1" applyFill="1" applyBorder="1" applyAlignment="1">
      <alignment horizontal="center" vertical="top"/>
    </xf>
    <xf numFmtId="166" fontId="21" fillId="0" borderId="22" xfId="0" applyNumberFormat="1" applyFont="1" applyFill="1" applyBorder="1" applyAlignment="1">
      <alignment horizontal="left" vertical="top" wrapText="1"/>
    </xf>
    <xf numFmtId="166" fontId="21" fillId="0" borderId="23" xfId="0" applyNumberFormat="1" applyFont="1" applyFill="1" applyBorder="1" applyAlignment="1">
      <alignment horizontal="left" vertical="top" wrapText="1"/>
    </xf>
    <xf numFmtId="166" fontId="18" fillId="0" borderId="25" xfId="0" applyNumberFormat="1" applyFont="1" applyFill="1" applyBorder="1" applyAlignment="1">
      <alignment horizontal="left" vertical="top"/>
    </xf>
    <xf numFmtId="166" fontId="18" fillId="0" borderId="29" xfId="0" applyNumberFormat="1" applyFont="1" applyFill="1" applyBorder="1" applyAlignment="1">
      <alignment horizontal="left" vertical="top"/>
    </xf>
    <xf numFmtId="166" fontId="18" fillId="0" borderId="32" xfId="0" applyNumberFormat="1" applyFont="1" applyFill="1" applyBorder="1" applyAlignment="1">
      <alignment horizontal="left" vertical="top"/>
    </xf>
    <xf numFmtId="0" fontId="21" fillId="0" borderId="2" xfId="0" applyFont="1" applyFill="1" applyBorder="1" applyAlignment="1">
      <alignment horizontal="left" vertical="top" wrapText="1"/>
    </xf>
    <xf numFmtId="0" fontId="21" fillId="0" borderId="15" xfId="0" applyFont="1" applyFill="1" applyBorder="1" applyAlignment="1">
      <alignment horizontal="left" vertical="top" wrapText="1"/>
    </xf>
    <xf numFmtId="0" fontId="21" fillId="0" borderId="12" xfId="0" applyFont="1" applyFill="1" applyBorder="1" applyAlignment="1">
      <alignment horizontal="left" vertical="top" wrapText="1"/>
    </xf>
    <xf numFmtId="0" fontId="21" fillId="0" borderId="67" xfId="0" applyFont="1" applyFill="1" applyBorder="1" applyAlignment="1">
      <alignment horizontal="left" vertical="top" wrapText="1"/>
    </xf>
    <xf numFmtId="0" fontId="18" fillId="0" borderId="14" xfId="0" applyFont="1" applyFill="1" applyBorder="1" applyAlignment="1">
      <alignment horizontal="center" vertical="top" wrapText="1"/>
    </xf>
    <xf numFmtId="0" fontId="18" fillId="0" borderId="15" xfId="0" applyFont="1" applyFill="1" applyBorder="1" applyAlignment="1">
      <alignment horizontal="center" vertical="top" wrapText="1"/>
    </xf>
    <xf numFmtId="0" fontId="18" fillId="0" borderId="102" xfId="0" applyFont="1" applyFill="1" applyBorder="1" applyAlignment="1">
      <alignment horizontal="center" vertical="top" wrapText="1"/>
    </xf>
    <xf numFmtId="0" fontId="18" fillId="0" borderId="16" xfId="0" applyFont="1" applyFill="1" applyBorder="1" applyAlignment="1">
      <alignment horizontal="center" vertical="top" wrapText="1"/>
    </xf>
    <xf numFmtId="0" fontId="18" fillId="0" borderId="104" xfId="0" applyFont="1" applyFill="1" applyBorder="1" applyAlignment="1">
      <alignment horizontal="center" vertical="top" wrapText="1"/>
    </xf>
    <xf numFmtId="0" fontId="18" fillId="0" borderId="67" xfId="0" applyFont="1" applyFill="1" applyBorder="1" applyAlignment="1">
      <alignment horizontal="center" vertical="top" wrapText="1"/>
    </xf>
    <xf numFmtId="0" fontId="40" fillId="0" borderId="101" xfId="0" applyFont="1" applyFill="1" applyBorder="1" applyAlignment="1">
      <alignment horizontal="center" vertical="top" wrapText="1"/>
    </xf>
    <xf numFmtId="0" fontId="40" fillId="0" borderId="103" xfId="0" applyFont="1" applyFill="1" applyBorder="1" applyAlignment="1">
      <alignment horizontal="center" vertical="top" wrapText="1"/>
    </xf>
    <xf numFmtId="0" fontId="40" fillId="0" borderId="105" xfId="0" applyFont="1" applyFill="1" applyBorder="1" applyAlignment="1">
      <alignment horizontal="center" vertical="top" wrapText="1"/>
    </xf>
    <xf numFmtId="0" fontId="18" fillId="0" borderId="101" xfId="0" applyFont="1" applyFill="1" applyBorder="1" applyAlignment="1">
      <alignment horizontal="center" vertical="top" wrapText="1"/>
    </xf>
    <xf numFmtId="0" fontId="18" fillId="0" borderId="103" xfId="0" applyFont="1" applyFill="1" applyBorder="1" applyAlignment="1">
      <alignment horizontal="center" vertical="top" wrapText="1"/>
    </xf>
    <xf numFmtId="0" fontId="18" fillId="0" borderId="105" xfId="0" applyFont="1" applyFill="1" applyBorder="1" applyAlignment="1">
      <alignment horizontal="center" vertical="top" wrapText="1"/>
    </xf>
    <xf numFmtId="0" fontId="39" fillId="0" borderId="1" xfId="0" applyFont="1" applyFill="1" applyBorder="1" applyAlignment="1">
      <alignment horizontal="center" vertical="top" wrapText="1"/>
    </xf>
    <xf numFmtId="0" fontId="39" fillId="0" borderId="2" xfId="0" applyFont="1" applyFill="1" applyBorder="1" applyAlignment="1">
      <alignment horizontal="center" vertical="top" wrapText="1"/>
    </xf>
    <xf numFmtId="0" fontId="39" fillId="0" borderId="3" xfId="0" applyFont="1" applyFill="1" applyBorder="1" applyAlignment="1">
      <alignment horizontal="center" vertical="top" wrapText="1"/>
    </xf>
    <xf numFmtId="0" fontId="39" fillId="0" borderId="4" xfId="0" applyFont="1" applyFill="1" applyBorder="1" applyAlignment="1">
      <alignment horizontal="center" vertical="top" wrapText="1"/>
    </xf>
    <xf numFmtId="0" fontId="39" fillId="0" borderId="0" xfId="0" applyFont="1" applyFill="1" applyBorder="1" applyAlignment="1">
      <alignment horizontal="center" vertical="top" wrapText="1"/>
    </xf>
    <xf numFmtId="0" fontId="39" fillId="0" borderId="7" xfId="0" applyFont="1" applyFill="1" applyBorder="1" applyAlignment="1">
      <alignment horizontal="center" vertical="top" wrapText="1"/>
    </xf>
    <xf numFmtId="0" fontId="39" fillId="0" borderId="11" xfId="0" applyFont="1" applyFill="1" applyBorder="1" applyAlignment="1">
      <alignment horizontal="center" vertical="top" wrapText="1"/>
    </xf>
    <xf numFmtId="0" fontId="39" fillId="0" borderId="12" xfId="0" applyFont="1" applyFill="1" applyBorder="1" applyAlignment="1">
      <alignment horizontal="center" vertical="top" wrapText="1"/>
    </xf>
    <xf numFmtId="0" fontId="39" fillId="0" borderId="13" xfId="0" applyFont="1" applyFill="1" applyBorder="1" applyAlignment="1">
      <alignment horizontal="center" vertical="top" wrapText="1"/>
    </xf>
    <xf numFmtId="0" fontId="21" fillId="0" borderId="6" xfId="0" applyFont="1" applyFill="1" applyBorder="1" applyAlignment="1">
      <alignment horizontal="left" vertical="top" wrapText="1"/>
    </xf>
    <xf numFmtId="0" fontId="3" fillId="0" borderId="17" xfId="0" applyFont="1" applyFill="1" applyBorder="1" applyAlignment="1">
      <alignment vertical="top" wrapText="1"/>
    </xf>
    <xf numFmtId="0" fontId="3" fillId="0" borderId="19" xfId="0" applyFont="1" applyFill="1" applyBorder="1" applyAlignment="1">
      <alignment vertical="top" wrapText="1"/>
    </xf>
    <xf numFmtId="0" fontId="21" fillId="0" borderId="100" xfId="0" applyFont="1" applyFill="1" applyBorder="1" applyAlignment="1">
      <alignment horizontal="left" vertical="top" wrapText="1"/>
    </xf>
    <xf numFmtId="0" fontId="21" fillId="0" borderId="73" xfId="0" applyFont="1" applyFill="1" applyBorder="1" applyAlignment="1">
      <alignment horizontal="left" vertical="top" wrapText="1"/>
    </xf>
    <xf numFmtId="0" fontId="21" fillId="0" borderId="10" xfId="0" applyFont="1" applyFill="1" applyBorder="1" applyAlignment="1">
      <alignment horizontal="left" vertical="top" wrapText="1"/>
    </xf>
    <xf numFmtId="0" fontId="38" fillId="0" borderId="24" xfId="0" applyNumberFormat="1" applyFont="1" applyFill="1" applyBorder="1" applyAlignment="1">
      <alignment horizontal="left" vertical="top"/>
    </xf>
    <xf numFmtId="0" fontId="38" fillId="0" borderId="22" xfId="0" applyNumberFormat="1" applyFont="1" applyFill="1" applyBorder="1" applyAlignment="1">
      <alignment horizontal="left" vertical="top"/>
    </xf>
    <xf numFmtId="0" fontId="38" fillId="0" borderId="23" xfId="0" applyNumberFormat="1" applyFont="1" applyFill="1" applyBorder="1" applyAlignment="1">
      <alignment horizontal="left" vertical="top"/>
    </xf>
    <xf numFmtId="0" fontId="21" fillId="0" borderId="24" xfId="0" applyFont="1" applyFill="1" applyBorder="1" applyAlignment="1">
      <alignment horizontal="center" vertical="top" wrapText="1"/>
    </xf>
    <xf numFmtId="0" fontId="21" fillId="0" borderId="22" xfId="0" applyFont="1" applyFill="1" applyBorder="1" applyAlignment="1">
      <alignment horizontal="center" vertical="top" wrapText="1"/>
    </xf>
    <xf numFmtId="0" fontId="21" fillId="0" borderId="23" xfId="0" applyFont="1" applyFill="1" applyBorder="1" applyAlignment="1">
      <alignment horizontal="center" vertical="top" wrapText="1"/>
    </xf>
    <xf numFmtId="0" fontId="18" fillId="0" borderId="24" xfId="0" applyNumberFormat="1" applyFont="1" applyFill="1" applyBorder="1" applyAlignment="1">
      <alignment horizontal="left" vertical="top"/>
    </xf>
    <xf numFmtId="0" fontId="27" fillId="0" borderId="22" xfId="0" applyFont="1" applyFill="1" applyBorder="1" applyAlignment="1">
      <alignment horizontal="left" vertical="top"/>
    </xf>
    <xf numFmtId="0" fontId="27" fillId="0" borderId="23" xfId="0" applyFont="1" applyFill="1" applyBorder="1" applyAlignment="1">
      <alignment horizontal="left" vertical="top"/>
    </xf>
    <xf numFmtId="166" fontId="18" fillId="0" borderId="25" xfId="0" applyNumberFormat="1" applyFont="1" applyFill="1" applyBorder="1" applyAlignment="1">
      <alignment horizontal="center" vertical="top"/>
    </xf>
    <xf numFmtId="166" fontId="18" fillId="0" borderId="44" xfId="0" applyNumberFormat="1" applyFont="1" applyFill="1" applyBorder="1" applyAlignment="1">
      <alignment horizontal="center" vertical="top"/>
    </xf>
    <xf numFmtId="0" fontId="21" fillId="0" borderId="72" xfId="0" applyFont="1" applyFill="1" applyBorder="1" applyAlignment="1">
      <alignment horizontal="left" vertical="top" wrapText="1"/>
    </xf>
    <xf numFmtId="0" fontId="22" fillId="0" borderId="1" xfId="0" applyFont="1" applyFill="1" applyBorder="1" applyAlignment="1">
      <alignment horizontal="right" vertical="top"/>
    </xf>
    <xf numFmtId="0" fontId="22" fillId="0" borderId="4" xfId="0" applyFont="1" applyFill="1" applyBorder="1" applyAlignment="1">
      <alignment horizontal="right" vertical="top"/>
    </xf>
    <xf numFmtId="0" fontId="22" fillId="0" borderId="11" xfId="0" applyFont="1" applyFill="1" applyBorder="1" applyAlignment="1">
      <alignment horizontal="right" vertical="top"/>
    </xf>
    <xf numFmtId="0" fontId="22" fillId="0" borderId="2" xfId="0" applyFont="1" applyFill="1" applyBorder="1" applyAlignment="1">
      <alignment vertical="top" wrapText="1"/>
    </xf>
    <xf numFmtId="0" fontId="22" fillId="0" borderId="0" xfId="0" applyFont="1" applyFill="1" applyBorder="1" applyAlignment="1">
      <alignment vertical="top" wrapText="1"/>
    </xf>
    <xf numFmtId="0" fontId="22" fillId="0" borderId="12" xfId="0" applyFont="1" applyFill="1" applyBorder="1" applyAlignment="1">
      <alignment vertical="top" wrapText="1"/>
    </xf>
    <xf numFmtId="0" fontId="8" fillId="0" borderId="58" xfId="0" applyFont="1" applyFill="1" applyBorder="1" applyAlignment="1">
      <alignment vertical="center"/>
    </xf>
    <xf numFmtId="0" fontId="8" fillId="0" borderId="13" xfId="0" applyFont="1" applyFill="1" applyBorder="1" applyAlignment="1">
      <alignment vertical="center"/>
    </xf>
    <xf numFmtId="0" fontId="7" fillId="0" borderId="56" xfId="0" applyFont="1" applyFill="1" applyBorder="1" applyAlignment="1">
      <alignment vertical="center"/>
    </xf>
    <xf numFmtId="0" fontId="7" fillId="0" borderId="57" xfId="0" applyFont="1" applyFill="1" applyBorder="1" applyAlignment="1">
      <alignment vertical="center"/>
    </xf>
    <xf numFmtId="0" fontId="7" fillId="0" borderId="58" xfId="0" applyFont="1" applyFill="1" applyBorder="1" applyAlignment="1">
      <alignment vertical="center"/>
    </xf>
    <xf numFmtId="0" fontId="7" fillId="0" borderId="77" xfId="0" applyFont="1" applyFill="1" applyBorder="1" applyAlignment="1">
      <alignment vertical="center"/>
    </xf>
    <xf numFmtId="0" fontId="7" fillId="0" borderId="8" xfId="0" applyFont="1" applyFill="1" applyBorder="1" applyAlignment="1">
      <alignment vertical="center"/>
    </xf>
    <xf numFmtId="0" fontId="7" fillId="0" borderId="71" xfId="0" applyFont="1" applyFill="1" applyBorder="1" applyAlignment="1">
      <alignment vertical="center"/>
    </xf>
    <xf numFmtId="0" fontId="8" fillId="0" borderId="71" xfId="0" applyFont="1" applyFill="1" applyBorder="1" applyAlignment="1">
      <alignment vertical="center"/>
    </xf>
    <xf numFmtId="0" fontId="7" fillId="0" borderId="56" xfId="0" applyFont="1" applyFill="1" applyBorder="1" applyAlignment="1">
      <alignment horizontal="left" vertical="center"/>
    </xf>
    <xf numFmtId="0" fontId="7" fillId="0" borderId="57" xfId="0" applyFont="1" applyFill="1" applyBorder="1" applyAlignment="1">
      <alignment horizontal="left" vertical="center"/>
    </xf>
    <xf numFmtId="0" fontId="7" fillId="0" borderId="58" xfId="0" applyFont="1" applyFill="1" applyBorder="1" applyAlignment="1">
      <alignment horizontal="left" vertical="center"/>
    </xf>
    <xf numFmtId="0" fontId="7" fillId="0" borderId="77" xfId="0" applyFont="1" applyFill="1" applyBorder="1" applyAlignment="1">
      <alignment horizontal="left" vertical="center"/>
    </xf>
    <xf numFmtId="0" fontId="7" fillId="0" borderId="8" xfId="0" applyFont="1" applyFill="1" applyBorder="1" applyAlignment="1">
      <alignment horizontal="left" vertical="center"/>
    </xf>
    <xf numFmtId="0" fontId="7" fillId="0" borderId="71" xfId="0" applyFont="1" applyFill="1" applyBorder="1" applyAlignment="1">
      <alignment horizontal="left" vertical="center"/>
    </xf>
    <xf numFmtId="0" fontId="3" fillId="0" borderId="79" xfId="0" applyFont="1" applyFill="1" applyBorder="1" applyAlignment="1">
      <alignment vertical="center"/>
    </xf>
    <xf numFmtId="0" fontId="3" fillId="0" borderId="69" xfId="0" applyFont="1" applyFill="1" applyBorder="1" applyAlignment="1">
      <alignment vertical="center"/>
    </xf>
    <xf numFmtId="0" fontId="3" fillId="0" borderId="74" xfId="0" applyFont="1" applyFill="1" applyBorder="1" applyAlignment="1">
      <alignment vertical="center"/>
    </xf>
    <xf numFmtId="166" fontId="23" fillId="0" borderId="25" xfId="4" applyNumberFormat="1" applyFont="1" applyFill="1" applyBorder="1" applyAlignment="1">
      <alignment horizontal="center" vertical="top"/>
    </xf>
    <xf numFmtId="166" fontId="23" fillId="0" borderId="44" xfId="4" applyNumberFormat="1" applyFont="1" applyFill="1" applyBorder="1" applyAlignment="1">
      <alignment horizontal="center" vertical="top"/>
    </xf>
    <xf numFmtId="0" fontId="7" fillId="0" borderId="1" xfId="0" applyFont="1" applyFill="1" applyBorder="1" applyAlignment="1">
      <alignment horizontal="left" vertical="top" wrapText="1"/>
    </xf>
    <xf numFmtId="0" fontId="7" fillId="0" borderId="3" xfId="0" applyFont="1" applyFill="1" applyBorder="1" applyAlignment="1">
      <alignment horizontal="left" vertical="top" wrapText="1"/>
    </xf>
    <xf numFmtId="0" fontId="7" fillId="0" borderId="4" xfId="0" applyFont="1" applyFill="1" applyBorder="1" applyAlignment="1">
      <alignment horizontal="left" vertical="top" wrapText="1"/>
    </xf>
    <xf numFmtId="0" fontId="7" fillId="0" borderId="0" xfId="0" applyFont="1" applyFill="1" applyBorder="1" applyAlignment="1">
      <alignment horizontal="left" vertical="top" wrapText="1"/>
    </xf>
    <xf numFmtId="0" fontId="7" fillId="0" borderId="7" xfId="0" applyFont="1" applyFill="1" applyBorder="1" applyAlignment="1">
      <alignment horizontal="left" vertical="top" wrapText="1"/>
    </xf>
    <xf numFmtId="166" fontId="7" fillId="0" borderId="25" xfId="0" applyNumberFormat="1" applyFont="1" applyFill="1" applyBorder="1" applyAlignment="1">
      <alignment horizontal="center" vertical="top" wrapText="1"/>
    </xf>
    <xf numFmtId="166" fontId="7" fillId="0" borderId="44" xfId="0" applyNumberFormat="1" applyFont="1" applyFill="1" applyBorder="1" applyAlignment="1">
      <alignment horizontal="center" vertical="top" wrapText="1"/>
    </xf>
    <xf numFmtId="0" fontId="3" fillId="0" borderId="30" xfId="0" applyFont="1" applyFill="1" applyBorder="1" applyAlignment="1">
      <alignment vertical="center"/>
    </xf>
    <xf numFmtId="0" fontId="3" fillId="0" borderId="19" xfId="0" applyFont="1" applyFill="1" applyBorder="1" applyAlignment="1">
      <alignment vertical="center"/>
    </xf>
    <xf numFmtId="0" fontId="3" fillId="0" borderId="31" xfId="0" applyFont="1" applyFill="1" applyBorder="1" applyAlignment="1">
      <alignment vertical="center"/>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166" fontId="3" fillId="0" borderId="25" xfId="0" applyNumberFormat="1" applyFont="1" applyFill="1" applyBorder="1" applyAlignment="1">
      <alignment horizontal="center" vertical="center" wrapText="1"/>
    </xf>
    <xf numFmtId="166" fontId="3" fillId="0" borderId="29" xfId="0" applyNumberFormat="1" applyFont="1" applyFill="1" applyBorder="1" applyAlignment="1">
      <alignment horizontal="center" vertical="center" wrapText="1"/>
    </xf>
    <xf numFmtId="0" fontId="10" fillId="0" borderId="15" xfId="1" applyFont="1" applyFill="1" applyBorder="1" applyAlignment="1">
      <alignment horizontal="center" vertical="center"/>
    </xf>
    <xf numFmtId="0" fontId="12" fillId="0" borderId="16" xfId="1" applyFont="1" applyFill="1" applyBorder="1" applyAlignment="1">
      <alignment horizontal="center" vertical="center"/>
    </xf>
    <xf numFmtId="0" fontId="8" fillId="0" borderId="16" xfId="1" applyFont="1" applyFill="1" applyBorder="1" applyAlignment="1">
      <alignment horizontal="left" vertical="center"/>
    </xf>
    <xf numFmtId="0" fontId="11" fillId="0" borderId="67" xfId="1" applyFont="1" applyFill="1" applyBorder="1"/>
    <xf numFmtId="166" fontId="43" fillId="0" borderId="12" xfId="0" applyNumberFormat="1" applyFont="1" applyFill="1" applyBorder="1" applyAlignment="1">
      <alignment horizontal="center" vertical="top" wrapText="1"/>
    </xf>
    <xf numFmtId="166" fontId="43" fillId="0" borderId="13" xfId="0" applyNumberFormat="1" applyFont="1" applyFill="1" applyBorder="1" applyAlignment="1">
      <alignment horizontal="center" vertical="top" wrapText="1"/>
    </xf>
    <xf numFmtId="0" fontId="21" fillId="0" borderId="25" xfId="0" applyFont="1" applyFill="1" applyBorder="1" applyAlignment="1">
      <alignment vertical="top" wrapText="1"/>
    </xf>
    <xf numFmtId="0" fontId="21" fillId="0" borderId="32" xfId="0" applyFont="1" applyFill="1" applyBorder="1" applyAlignment="1">
      <alignment vertical="top" wrapText="1"/>
    </xf>
    <xf numFmtId="0" fontId="3" fillId="4" borderId="3" xfId="0" applyFont="1" applyFill="1" applyBorder="1" applyAlignment="1">
      <alignment horizontal="left" vertical="top" wrapText="1"/>
    </xf>
    <xf numFmtId="0" fontId="3" fillId="4" borderId="13" xfId="0" applyFont="1" applyFill="1" applyBorder="1" applyAlignment="1">
      <alignment horizontal="left" vertical="top" wrapText="1"/>
    </xf>
    <xf numFmtId="0" fontId="18" fillId="0" borderId="32" xfId="0" applyFont="1" applyFill="1" applyBorder="1" applyAlignment="1">
      <alignment vertical="top" wrapText="1"/>
    </xf>
    <xf numFmtId="0" fontId="21" fillId="0" borderId="0" xfId="0" applyFont="1" applyFill="1" applyBorder="1" applyAlignment="1">
      <alignment vertical="top" wrapText="1"/>
    </xf>
    <xf numFmtId="0" fontId="21" fillId="0" borderId="29" xfId="0" applyFont="1" applyFill="1" applyBorder="1" applyAlignment="1">
      <alignment vertical="top" wrapText="1"/>
    </xf>
    <xf numFmtId="0" fontId="18" fillId="9" borderId="25" xfId="0" applyFont="1" applyFill="1" applyBorder="1" applyAlignment="1">
      <alignment horizontal="center" vertical="top" wrapText="1"/>
    </xf>
    <xf numFmtId="0" fontId="18" fillId="9" borderId="32" xfId="0" applyFont="1" applyFill="1" applyBorder="1" applyAlignment="1">
      <alignment horizontal="center" vertical="top" wrapText="1"/>
    </xf>
    <xf numFmtId="0" fontId="18" fillId="0" borderId="24" xfId="0" applyFont="1" applyFill="1" applyBorder="1" applyAlignment="1">
      <alignment horizontal="center" vertical="top" wrapText="1"/>
    </xf>
    <xf numFmtId="0" fontId="18" fillId="0" borderId="11" xfId="0" applyFont="1" applyFill="1" applyBorder="1" applyAlignment="1">
      <alignment horizontal="center" vertical="top" wrapText="1"/>
    </xf>
    <xf numFmtId="0" fontId="21" fillId="0" borderId="11" xfId="0" applyFont="1" applyFill="1" applyBorder="1" applyAlignment="1">
      <alignment vertical="top" wrapText="1"/>
    </xf>
    <xf numFmtId="0" fontId="28" fillId="0" borderId="21" xfId="0" applyFont="1" applyFill="1" applyBorder="1" applyAlignment="1">
      <alignment horizontal="center" vertical="top" wrapText="1"/>
    </xf>
    <xf numFmtId="0" fontId="18" fillId="0" borderId="0" xfId="0" applyFont="1" applyFill="1" applyBorder="1" applyAlignment="1">
      <alignment horizontal="center" vertical="top" wrapText="1"/>
    </xf>
    <xf numFmtId="0" fontId="3" fillId="0" borderId="94" xfId="0" applyFont="1" applyFill="1" applyBorder="1" applyAlignment="1">
      <alignment horizontal="left" vertical="top"/>
    </xf>
    <xf numFmtId="166" fontId="43" fillId="0" borderId="34" xfId="0" applyNumberFormat="1" applyFont="1" applyFill="1" applyBorder="1" applyAlignment="1">
      <alignment horizontal="left" vertical="top"/>
    </xf>
    <xf numFmtId="0" fontId="3" fillId="0" borderId="81" xfId="0" applyFont="1" applyFill="1" applyBorder="1" applyAlignment="1">
      <alignment vertical="top" wrapText="1"/>
    </xf>
    <xf numFmtId="0" fontId="3" fillId="0" borderId="100" xfId="0" applyFont="1" applyFill="1" applyBorder="1" applyAlignment="1">
      <alignment vertical="top" wrapText="1"/>
    </xf>
    <xf numFmtId="0" fontId="3" fillId="0" borderId="100" xfId="0" applyFont="1" applyFill="1" applyBorder="1" applyAlignment="1">
      <alignment horizontal="left" vertical="top"/>
    </xf>
    <xf numFmtId="0" fontId="3" fillId="0" borderId="72" xfId="0" applyFont="1" applyFill="1" applyBorder="1" applyAlignment="1">
      <alignment vertical="top" wrapText="1"/>
    </xf>
    <xf numFmtId="0" fontId="7" fillId="0" borderId="44" xfId="0" applyFont="1" applyFill="1" applyBorder="1" applyAlignment="1">
      <alignment horizontal="center" vertical="top" wrapText="1"/>
    </xf>
    <xf numFmtId="0" fontId="7" fillId="0" borderId="78" xfId="0" applyFont="1" applyFill="1" applyBorder="1" applyAlignment="1">
      <alignment horizontal="center" vertical="top" wrapText="1"/>
    </xf>
    <xf numFmtId="0" fontId="7" fillId="0" borderId="80" xfId="0" applyFont="1" applyFill="1" applyBorder="1" applyAlignment="1">
      <alignment horizontal="center" vertical="top" wrapText="1"/>
    </xf>
    <xf numFmtId="0" fontId="20" fillId="0" borderId="29" xfId="0" applyFont="1" applyFill="1" applyBorder="1" applyAlignment="1">
      <alignment horizontal="left" vertical="top" wrapText="1"/>
    </xf>
    <xf numFmtId="0" fontId="22" fillId="0" borderId="16" xfId="0" applyFont="1" applyFill="1" applyBorder="1" applyAlignment="1">
      <alignment vertical="top" wrapText="1"/>
    </xf>
    <xf numFmtId="0" fontId="22" fillId="0" borderId="0" xfId="0" applyFont="1" applyFill="1" applyAlignment="1">
      <alignment horizontal="left" vertical="top" wrapText="1"/>
    </xf>
    <xf numFmtId="0" fontId="22" fillId="0" borderId="25" xfId="0" applyFont="1" applyFill="1" applyBorder="1" applyAlignment="1">
      <alignment horizontal="right" vertical="top"/>
    </xf>
    <xf numFmtId="0" fontId="22" fillId="0" borderId="32" xfId="0" applyFont="1" applyFill="1" applyBorder="1" applyAlignment="1">
      <alignment horizontal="right" vertical="top"/>
    </xf>
    <xf numFmtId="0" fontId="22" fillId="0" borderId="21" xfId="0" applyFont="1" applyFill="1" applyBorder="1" applyAlignment="1">
      <alignment horizontal="right" vertical="top"/>
    </xf>
    <xf numFmtId="0" fontId="22" fillId="0" borderId="24" xfId="0" applyFont="1" applyFill="1" applyBorder="1" applyAlignment="1">
      <alignment horizontal="right" vertical="top"/>
    </xf>
    <xf numFmtId="0" fontId="22" fillId="0" borderId="25" xfId="0" applyFont="1" applyFill="1" applyBorder="1" applyAlignment="1">
      <alignment horizontal="right" vertical="top" wrapText="1"/>
    </xf>
    <xf numFmtId="0" fontId="22" fillId="0" borderId="29" xfId="0" applyFont="1" applyFill="1" applyBorder="1" applyAlignment="1">
      <alignment horizontal="right" vertical="top"/>
    </xf>
    <xf numFmtId="0" fontId="22" fillId="0" borderId="0" xfId="0" applyFont="1" applyFill="1" applyAlignment="1">
      <alignment horizontal="right" vertical="top"/>
    </xf>
    <xf numFmtId="0" fontId="22" fillId="0" borderId="0" xfId="0" applyFont="1" applyAlignment="1">
      <alignment horizontal="right" vertical="top"/>
    </xf>
    <xf numFmtId="0" fontId="42" fillId="0" borderId="45" xfId="1" applyFont="1" applyFill="1" applyBorder="1"/>
    <xf numFmtId="0" fontId="42" fillId="0" borderId="94" xfId="1" applyFont="1" applyFill="1" applyBorder="1" applyAlignment="1">
      <alignment vertical="center" wrapText="1"/>
    </xf>
  </cellXfs>
  <cellStyles count="6">
    <cellStyle name="Normal" xfId="0" builtinId="0"/>
    <cellStyle name="Normal 2" xfId="2"/>
    <cellStyle name="Normal 2 2" xfId="5"/>
    <cellStyle name="Normal 4 3" xfId="1"/>
    <cellStyle name="Normal_Okam_2006_V02_Eng" xfId="3"/>
    <cellStyle name="Normal_Zambia HH_SES v3 (10.14.08)"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er\Downloads\1523835373353_OneDrive_1_4-10-2018\Midline%20HF%20HW%20Exit\Exit%20interview%20Combined_Eng%20v7clean_Apr201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MENTS AND NOTES"/>
      <sheetName val="Cover "/>
      <sheetName val="1_ Exit Identification"/>
      <sheetName val="2a Treatment_ANC"/>
      <sheetName val="2b_Treatment_Under5"/>
      <sheetName val="3_Time and expense"/>
      <sheetName val="4_Pt Satisfaction"/>
      <sheetName val="5_Security"/>
      <sheetName val="6_Household1"/>
      <sheetName val="6_Household2"/>
      <sheetName val="8 TBA"/>
      <sheetName val="9_Contac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21">
          <cell r="A21">
            <v>-6.0499999999999989</v>
          </cell>
        </row>
      </sheetData>
      <sheetData sheetId="9" refreshError="1"/>
      <sheetData sheetId="10" refreshError="1"/>
      <sheetData sheetId="1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BO22"/>
  <sheetViews>
    <sheetView zoomScale="110" zoomScaleNormal="110" workbookViewId="0">
      <selection activeCell="O16" sqref="O16"/>
    </sheetView>
  </sheetViews>
  <sheetFormatPr defaultColWidth="5.42578125" defaultRowHeight="21" x14ac:dyDescent="0.6"/>
  <cols>
    <col min="1" max="1" width="1.42578125" style="1" customWidth="1"/>
    <col min="2" max="2" width="5" style="1" customWidth="1"/>
    <col min="3" max="25" width="4.42578125" style="1" customWidth="1"/>
    <col min="26" max="26" width="98.85546875" style="1" customWidth="1"/>
    <col min="27" max="16384" width="5.42578125" style="1"/>
  </cols>
  <sheetData>
    <row r="1" spans="1:67" ht="23.25" customHeight="1" x14ac:dyDescent="0.6">
      <c r="B1" s="2"/>
      <c r="C1" s="2"/>
      <c r="D1" s="899" t="s">
        <v>259</v>
      </c>
      <c r="E1" s="899"/>
      <c r="F1" s="899"/>
      <c r="G1" s="899"/>
      <c r="H1" s="899"/>
      <c r="I1" s="899"/>
      <c r="J1" s="899"/>
      <c r="K1" s="899"/>
      <c r="L1" s="899"/>
      <c r="M1" s="899"/>
      <c r="N1" s="899"/>
      <c r="O1" s="899"/>
      <c r="P1" s="899"/>
      <c r="Q1" s="899"/>
      <c r="R1" s="899"/>
      <c r="S1" s="899"/>
      <c r="T1" s="899"/>
      <c r="U1" s="899"/>
      <c r="V1" s="899"/>
      <c r="W1" s="900"/>
      <c r="X1" s="900"/>
      <c r="Y1" s="900"/>
    </row>
    <row r="2" spans="1:67" ht="20.25" customHeight="1" x14ac:dyDescent="0.6">
      <c r="A2" s="901" t="s">
        <v>260</v>
      </c>
      <c r="B2" s="901"/>
      <c r="C2" s="901"/>
      <c r="D2" s="901"/>
      <c r="E2" s="901"/>
      <c r="F2" s="901"/>
      <c r="G2" s="901"/>
      <c r="H2" s="901"/>
      <c r="I2" s="901"/>
      <c r="J2" s="901"/>
      <c r="K2" s="901"/>
      <c r="L2" s="901"/>
      <c r="M2" s="901"/>
      <c r="N2" s="901"/>
      <c r="O2" s="901"/>
      <c r="P2" s="901"/>
      <c r="Q2" s="901"/>
      <c r="R2" s="901"/>
      <c r="S2" s="901"/>
      <c r="T2" s="901"/>
      <c r="U2" s="901"/>
      <c r="V2" s="901"/>
      <c r="W2" s="902"/>
      <c r="X2" s="902"/>
      <c r="Y2" s="902"/>
    </row>
    <row r="3" spans="1:67" ht="20.25" customHeight="1" x14ac:dyDescent="0.6">
      <c r="A3" s="901"/>
      <c r="B3" s="901"/>
      <c r="C3" s="901"/>
      <c r="D3" s="901"/>
      <c r="E3" s="901"/>
      <c r="F3" s="901"/>
      <c r="G3" s="901"/>
      <c r="H3" s="901"/>
      <c r="I3" s="901"/>
      <c r="J3" s="901"/>
      <c r="K3" s="901"/>
      <c r="L3" s="901"/>
      <c r="M3" s="901"/>
      <c r="N3" s="901"/>
      <c r="O3" s="901"/>
      <c r="P3" s="901"/>
      <c r="Q3" s="901"/>
      <c r="R3" s="901"/>
      <c r="S3" s="901"/>
      <c r="T3" s="901"/>
      <c r="U3" s="901"/>
      <c r="V3" s="901"/>
      <c r="W3" s="902"/>
      <c r="X3" s="902"/>
      <c r="Y3" s="902"/>
    </row>
    <row r="4" spans="1:67" ht="24.95" customHeight="1" x14ac:dyDescent="0.6">
      <c r="A4" s="3"/>
      <c r="B4" s="3"/>
      <c r="C4" s="3"/>
      <c r="D4" s="3"/>
      <c r="E4" s="3"/>
      <c r="F4" s="3"/>
      <c r="G4" s="3"/>
      <c r="H4" s="3"/>
      <c r="I4" s="3"/>
      <c r="J4" s="3"/>
      <c r="K4" s="3"/>
      <c r="L4" s="3"/>
      <c r="M4" s="3"/>
      <c r="N4" s="3"/>
      <c r="O4" s="3"/>
      <c r="P4" s="3"/>
      <c r="Q4" s="3"/>
      <c r="R4" s="3"/>
      <c r="S4" s="3"/>
      <c r="T4" s="3"/>
      <c r="U4" s="3"/>
      <c r="V4" s="3"/>
      <c r="W4" s="4"/>
      <c r="X4" s="4"/>
      <c r="Y4" s="4"/>
    </row>
    <row r="5" spans="1:67" ht="8.25" customHeight="1" thickBot="1" x14ac:dyDescent="0.65">
      <c r="B5" s="5"/>
      <c r="C5" s="5"/>
      <c r="D5" s="5"/>
      <c r="E5" s="5"/>
      <c r="F5" s="5"/>
      <c r="G5" s="5"/>
      <c r="H5" s="5"/>
      <c r="I5" s="5"/>
      <c r="J5" s="5"/>
      <c r="K5" s="5"/>
      <c r="L5" s="5"/>
      <c r="M5" s="5"/>
      <c r="N5" s="5"/>
      <c r="O5" s="5"/>
      <c r="P5" s="5"/>
      <c r="Q5" s="5"/>
      <c r="R5" s="5"/>
      <c r="S5" s="5"/>
      <c r="T5" s="5"/>
      <c r="U5" s="5"/>
      <c r="V5" s="5"/>
    </row>
    <row r="6" spans="1:67" ht="18" customHeight="1" x14ac:dyDescent="0.6">
      <c r="A6" s="894" t="s">
        <v>261</v>
      </c>
      <c r="B6" s="895"/>
      <c r="C6" s="895"/>
      <c r="D6" s="895"/>
      <c r="E6" s="895"/>
      <c r="F6" s="895"/>
      <c r="G6" s="895"/>
      <c r="H6" s="895"/>
      <c r="I6" s="895"/>
      <c r="J6" s="895"/>
      <c r="K6" s="895"/>
      <c r="L6" s="895"/>
      <c r="M6" s="895"/>
      <c r="N6" s="895"/>
      <c r="O6" s="895"/>
      <c r="P6" s="895"/>
      <c r="Q6" s="895"/>
      <c r="R6" s="895"/>
      <c r="S6" s="895"/>
      <c r="T6" s="895"/>
      <c r="U6" s="895"/>
      <c r="V6" s="895"/>
      <c r="W6" s="895"/>
      <c r="X6" s="895"/>
      <c r="Y6" s="1258"/>
    </row>
    <row r="7" spans="1:67" s="13" customFormat="1" ht="12.95" customHeight="1" x14ac:dyDescent="0.45">
      <c r="A7" s="7"/>
      <c r="B7" s="6"/>
      <c r="C7" s="6"/>
      <c r="D7" s="6"/>
      <c r="E7" s="6"/>
      <c r="F7" s="8"/>
      <c r="G7" s="9"/>
      <c r="H7" s="6"/>
      <c r="I7" s="6"/>
      <c r="J7" s="6"/>
      <c r="K7" s="6"/>
      <c r="L7" s="6"/>
      <c r="M7" s="8"/>
      <c r="N7" s="9"/>
      <c r="O7" s="10"/>
      <c r="P7" s="6"/>
      <c r="Q7" s="6"/>
      <c r="R7" s="6"/>
      <c r="S7" s="6"/>
      <c r="T7" s="8"/>
      <c r="U7" s="9"/>
      <c r="V7" s="10"/>
      <c r="W7" s="11"/>
      <c r="X7" s="11"/>
      <c r="Y7" s="1259"/>
    </row>
    <row r="8" spans="1:67" s="50" customFormat="1" ht="16.5" x14ac:dyDescent="0.25">
      <c r="A8" s="38"/>
      <c r="B8" s="39" t="s">
        <v>262</v>
      </c>
      <c r="C8" s="40"/>
      <c r="D8" s="40"/>
      <c r="E8" s="40"/>
      <c r="F8" s="41"/>
      <c r="G8" s="42"/>
      <c r="H8" s="43"/>
      <c r="I8" s="39" t="s">
        <v>263</v>
      </c>
      <c r="J8" s="40"/>
      <c r="K8" s="40"/>
      <c r="L8" s="40"/>
      <c r="M8" s="41"/>
      <c r="N8" s="42"/>
      <c r="O8" s="43"/>
      <c r="P8" s="39" t="s">
        <v>264</v>
      </c>
      <c r="Q8" s="40"/>
      <c r="R8" s="40"/>
      <c r="S8" s="44"/>
      <c r="T8" s="45"/>
      <c r="U8" s="46"/>
      <c r="V8" s="47"/>
      <c r="W8" s="48"/>
      <c r="X8" s="49"/>
      <c r="Y8" s="1260"/>
    </row>
    <row r="9" spans="1:67" s="13" customFormat="1" ht="8.25" customHeight="1" thickBot="1" x14ac:dyDescent="0.5">
      <c r="A9" s="16"/>
      <c r="B9" s="17"/>
      <c r="C9" s="17"/>
      <c r="D9" s="17"/>
      <c r="E9" s="17"/>
      <c r="F9" s="17"/>
      <c r="G9" s="17"/>
      <c r="H9" s="17"/>
      <c r="I9" s="17"/>
      <c r="J9" s="17"/>
      <c r="K9" s="17"/>
      <c r="L9" s="17"/>
      <c r="M9" s="17"/>
      <c r="N9" s="17"/>
      <c r="O9" s="17"/>
      <c r="P9" s="17"/>
      <c r="Q9" s="17"/>
      <c r="R9" s="17"/>
      <c r="S9" s="17"/>
      <c r="T9" s="17"/>
      <c r="U9" s="17"/>
      <c r="V9" s="17"/>
      <c r="W9" s="17"/>
      <c r="X9" s="17"/>
      <c r="Y9" s="1261"/>
      <c r="AW9" s="10"/>
      <c r="AX9" s="10"/>
      <c r="AY9" s="10"/>
      <c r="AZ9" s="10"/>
      <c r="BA9" s="10"/>
      <c r="BB9" s="10"/>
      <c r="BC9" s="10"/>
      <c r="BD9" s="10"/>
      <c r="BE9" s="10"/>
      <c r="BF9" s="10"/>
      <c r="BG9" s="10"/>
      <c r="BH9" s="10"/>
      <c r="BI9" s="10"/>
      <c r="BJ9" s="10"/>
      <c r="BK9" s="10"/>
      <c r="BL9" s="10"/>
      <c r="BM9" s="10"/>
      <c r="BN9" s="10"/>
      <c r="BO9" s="10"/>
    </row>
    <row r="10" spans="1:67" s="13" customFormat="1" ht="18" customHeight="1" x14ac:dyDescent="0.45">
      <c r="A10" s="19" t="s">
        <v>265</v>
      </c>
      <c r="B10" s="20"/>
      <c r="C10" s="20"/>
      <c r="D10" s="21"/>
      <c r="E10" s="22"/>
      <c r="F10" s="20"/>
      <c r="G10" s="20"/>
      <c r="H10" s="20"/>
      <c r="I10" s="20"/>
      <c r="J10" s="20"/>
      <c r="K10" s="20"/>
      <c r="L10" s="23"/>
      <c r="M10" s="24"/>
      <c r="N10" s="24"/>
      <c r="O10" s="24"/>
      <c r="P10" s="24"/>
      <c r="Q10" s="24"/>
      <c r="R10" s="24"/>
      <c r="S10" s="24"/>
      <c r="T10" s="896"/>
      <c r="U10" s="896"/>
      <c r="V10" s="896"/>
      <c r="W10" s="896"/>
      <c r="X10" s="896"/>
      <c r="Y10" s="896"/>
      <c r="AW10" s="10"/>
      <c r="AX10" s="10"/>
      <c r="AY10" s="10"/>
      <c r="AZ10" s="10"/>
      <c r="BA10" s="10"/>
      <c r="BB10" s="10"/>
      <c r="BC10" s="10"/>
      <c r="BD10" s="10"/>
      <c r="BE10" s="10"/>
      <c r="BF10" s="10"/>
      <c r="BG10" s="10"/>
      <c r="BH10" s="10"/>
      <c r="BI10" s="10"/>
      <c r="BJ10" s="10"/>
      <c r="BK10" s="10"/>
      <c r="BL10" s="10"/>
      <c r="BM10" s="10"/>
      <c r="BN10" s="10"/>
      <c r="BO10" s="10"/>
    </row>
    <row r="11" spans="1:67" s="13" customFormat="1" ht="12.75" customHeight="1" x14ac:dyDescent="0.45">
      <c r="A11" s="7"/>
      <c r="B11" s="10"/>
      <c r="C11" s="14"/>
      <c r="D11" s="14"/>
      <c r="E11" s="14"/>
      <c r="F11" s="14"/>
      <c r="G11" s="10"/>
      <c r="H11" s="10"/>
      <c r="I11" s="10"/>
      <c r="J11" s="10"/>
      <c r="K11" s="10"/>
      <c r="L11" s="12"/>
      <c r="M11" s="10"/>
      <c r="N11" s="10"/>
      <c r="O11" s="10"/>
      <c r="P11" s="10"/>
      <c r="Q11" s="10"/>
      <c r="R11" s="10"/>
      <c r="S11" s="10"/>
      <c r="T11" s="897"/>
      <c r="U11" s="897"/>
      <c r="V11" s="897"/>
      <c r="W11" s="15"/>
      <c r="X11" s="15"/>
      <c r="Y11" s="877"/>
      <c r="Z11" s="898"/>
      <c r="AW11" s="10"/>
      <c r="AX11" s="10"/>
      <c r="AY11" s="10"/>
      <c r="AZ11" s="10"/>
      <c r="BA11" s="10"/>
      <c r="BB11" s="10"/>
      <c r="BC11" s="10"/>
      <c r="BD11" s="10"/>
      <c r="BE11" s="10"/>
      <c r="BF11" s="10"/>
      <c r="BG11" s="10"/>
      <c r="BH11" s="10"/>
      <c r="BI11" s="10"/>
      <c r="BJ11" s="10"/>
      <c r="BK11" s="10"/>
      <c r="BL11" s="10"/>
      <c r="BM11" s="10"/>
      <c r="BN11" s="10"/>
      <c r="BO11" s="10"/>
    </row>
    <row r="12" spans="1:67" s="13" customFormat="1" ht="14.25" customHeight="1" x14ac:dyDescent="0.45">
      <c r="A12" s="889" t="s">
        <v>266</v>
      </c>
      <c r="B12" s="890"/>
      <c r="C12" s="891" t="s">
        <v>267</v>
      </c>
      <c r="D12" s="892"/>
      <c r="E12" s="891" t="s">
        <v>268</v>
      </c>
      <c r="F12" s="892"/>
      <c r="G12" s="891" t="s">
        <v>269</v>
      </c>
      <c r="H12" s="893"/>
      <c r="I12" s="893"/>
      <c r="J12" s="892"/>
      <c r="K12" s="10"/>
      <c r="L12" s="12"/>
      <c r="M12" s="10"/>
      <c r="N12" s="10"/>
      <c r="O12" s="10"/>
      <c r="P12" s="10"/>
      <c r="Q12" s="10"/>
      <c r="R12" s="10"/>
      <c r="S12" s="10"/>
      <c r="T12" s="15"/>
      <c r="U12" s="15"/>
      <c r="V12" s="15"/>
      <c r="W12" s="15"/>
      <c r="X12" s="15"/>
      <c r="Y12" s="15"/>
      <c r="Z12" s="898"/>
      <c r="AB12" s="10"/>
      <c r="AC12" s="10"/>
      <c r="AD12" s="10"/>
      <c r="AE12" s="10"/>
      <c r="AW12" s="10"/>
      <c r="AX12" s="10"/>
      <c r="AY12" s="10"/>
      <c r="AZ12" s="10"/>
      <c r="BA12" s="10"/>
      <c r="BB12" s="10"/>
      <c r="BC12" s="10"/>
      <c r="BD12" s="10"/>
      <c r="BE12" s="10"/>
      <c r="BF12" s="10"/>
      <c r="BG12" s="10"/>
      <c r="BH12" s="10"/>
      <c r="BI12" s="10"/>
      <c r="BJ12" s="10"/>
      <c r="BK12" s="10"/>
      <c r="BL12" s="10"/>
      <c r="BM12" s="10"/>
      <c r="BN12" s="10"/>
      <c r="BO12" s="10"/>
    </row>
    <row r="13" spans="1:67" s="13" customFormat="1" ht="20.25" customHeight="1" x14ac:dyDescent="0.45">
      <c r="A13" s="889"/>
      <c r="B13" s="890"/>
      <c r="C13" s="25"/>
      <c r="D13" s="25"/>
      <c r="E13" s="25"/>
      <c r="F13" s="26"/>
      <c r="G13" s="25"/>
      <c r="H13" s="25"/>
      <c r="I13" s="25"/>
      <c r="J13" s="25"/>
      <c r="K13" s="10"/>
      <c r="L13" s="12"/>
      <c r="M13" s="10"/>
      <c r="N13" s="10"/>
      <c r="O13" s="10"/>
      <c r="P13" s="10"/>
      <c r="Q13" s="10"/>
      <c r="R13" s="10"/>
      <c r="S13" s="10"/>
      <c r="T13" s="15"/>
      <c r="U13" s="15"/>
      <c r="V13" s="15"/>
      <c r="W13" s="15"/>
      <c r="X13" s="15"/>
      <c r="Y13" s="15"/>
      <c r="AB13" s="10"/>
      <c r="AC13" s="10"/>
      <c r="AD13" s="10"/>
      <c r="AE13" s="10"/>
    </row>
    <row r="14" spans="1:67" s="13" customFormat="1" ht="14.25" customHeight="1" x14ac:dyDescent="0.45">
      <c r="A14" s="27"/>
      <c r="B14" s="10"/>
      <c r="C14" s="28"/>
      <c r="D14" s="10"/>
      <c r="E14" s="10"/>
      <c r="F14" s="28"/>
      <c r="G14" s="10"/>
      <c r="H14" s="10"/>
      <c r="I14" s="10"/>
      <c r="J14" s="10"/>
      <c r="K14" s="10"/>
      <c r="L14" s="29"/>
      <c r="M14" s="15"/>
      <c r="N14" s="15"/>
      <c r="O14" s="15"/>
      <c r="P14" s="15"/>
      <c r="Q14" s="15"/>
      <c r="R14" s="15"/>
      <c r="S14" s="30"/>
      <c r="T14" s="15"/>
      <c r="U14" s="15"/>
      <c r="V14" s="31"/>
      <c r="W14" s="31"/>
      <c r="X14" s="15"/>
      <c r="Y14" s="15"/>
      <c r="AB14" s="32"/>
      <c r="AC14" s="32"/>
      <c r="AD14" s="10"/>
      <c r="AE14" s="10"/>
    </row>
    <row r="15" spans="1:67" s="13" customFormat="1" ht="14.25" customHeight="1" x14ac:dyDescent="0.45">
      <c r="A15" s="889" t="s">
        <v>270</v>
      </c>
      <c r="B15" s="890"/>
      <c r="C15" s="891" t="s">
        <v>267</v>
      </c>
      <c r="D15" s="892"/>
      <c r="E15" s="891" t="s">
        <v>268</v>
      </c>
      <c r="F15" s="892"/>
      <c r="G15" s="891" t="s">
        <v>269</v>
      </c>
      <c r="H15" s="893"/>
      <c r="I15" s="893"/>
      <c r="J15" s="892"/>
      <c r="K15" s="10"/>
      <c r="L15" s="29"/>
      <c r="M15" s="15"/>
      <c r="N15" s="15"/>
      <c r="O15" s="15"/>
      <c r="P15" s="15"/>
      <c r="Q15" s="15"/>
      <c r="R15" s="15"/>
      <c r="S15" s="30"/>
      <c r="T15" s="15"/>
      <c r="U15" s="15"/>
      <c r="V15" s="31"/>
      <c r="W15" s="31"/>
      <c r="X15" s="15"/>
      <c r="Y15" s="15"/>
      <c r="AB15" s="33"/>
      <c r="AC15" s="33"/>
      <c r="AD15" s="10"/>
      <c r="AE15" s="10"/>
    </row>
    <row r="16" spans="1:67" s="13" customFormat="1" ht="20.25" customHeight="1" x14ac:dyDescent="0.45">
      <c r="A16" s="889"/>
      <c r="B16" s="890"/>
      <c r="C16" s="25"/>
      <c r="D16" s="25"/>
      <c r="E16" s="25"/>
      <c r="F16" s="25"/>
      <c r="G16" s="25"/>
      <c r="H16" s="25"/>
      <c r="I16" s="25"/>
      <c r="J16" s="25"/>
      <c r="K16" s="10"/>
      <c r="L16" s="29"/>
      <c r="M16" s="15"/>
      <c r="N16" s="15"/>
      <c r="O16" s="15"/>
      <c r="P16" s="15"/>
      <c r="Q16" s="15"/>
      <c r="R16" s="15"/>
      <c r="S16" s="30"/>
      <c r="T16" s="15"/>
      <c r="U16" s="15"/>
      <c r="V16" s="31"/>
      <c r="W16" s="31"/>
      <c r="X16" s="15"/>
      <c r="Y16" s="15"/>
      <c r="AB16" s="33"/>
      <c r="AC16" s="33"/>
      <c r="AD16" s="10"/>
      <c r="AE16" s="10"/>
    </row>
    <row r="17" spans="1:31" s="13" customFormat="1" ht="16.5" x14ac:dyDescent="0.45">
      <c r="A17" s="27"/>
      <c r="B17" s="10"/>
      <c r="C17" s="10"/>
      <c r="D17" s="10"/>
      <c r="E17" s="10"/>
      <c r="F17" s="10"/>
      <c r="G17" s="10"/>
      <c r="H17" s="10"/>
      <c r="I17" s="10"/>
      <c r="J17" s="10"/>
      <c r="K17" s="10"/>
      <c r="L17" s="29"/>
      <c r="M17" s="15"/>
      <c r="N17" s="15"/>
      <c r="O17" s="15"/>
      <c r="P17" s="15"/>
      <c r="Q17" s="15"/>
      <c r="R17" s="15"/>
      <c r="S17" s="30"/>
      <c r="T17" s="15"/>
      <c r="U17" s="15"/>
      <c r="V17" s="31"/>
      <c r="W17" s="31"/>
      <c r="X17" s="15"/>
      <c r="Y17" s="15"/>
      <c r="AB17" s="33"/>
      <c r="AC17" s="33"/>
      <c r="AD17" s="10"/>
      <c r="AE17" s="10"/>
    </row>
    <row r="18" spans="1:31" s="13" customFormat="1" ht="11.25" customHeight="1" x14ac:dyDescent="0.45">
      <c r="A18" s="889" t="s">
        <v>271</v>
      </c>
      <c r="B18" s="890"/>
      <c r="C18" s="891" t="s">
        <v>267</v>
      </c>
      <c r="D18" s="892"/>
      <c r="E18" s="891" t="s">
        <v>268</v>
      </c>
      <c r="F18" s="892"/>
      <c r="G18" s="891" t="s">
        <v>269</v>
      </c>
      <c r="H18" s="893"/>
      <c r="I18" s="893"/>
      <c r="J18" s="892"/>
      <c r="K18" s="10"/>
      <c r="L18" s="29"/>
      <c r="M18" s="15"/>
      <c r="N18" s="15"/>
      <c r="O18" s="15"/>
      <c r="P18" s="15"/>
      <c r="Q18" s="15"/>
      <c r="R18" s="15"/>
      <c r="S18" s="30"/>
      <c r="T18" s="15"/>
      <c r="U18" s="15"/>
      <c r="V18" s="15"/>
      <c r="W18" s="15"/>
      <c r="X18" s="15"/>
      <c r="Y18" s="15"/>
      <c r="AB18" s="33"/>
      <c r="AC18" s="33"/>
      <c r="AD18" s="10"/>
      <c r="AE18" s="10"/>
    </row>
    <row r="19" spans="1:31" s="13" customFormat="1" ht="16.5" x14ac:dyDescent="0.45">
      <c r="A19" s="889"/>
      <c r="B19" s="890"/>
      <c r="C19" s="25"/>
      <c r="D19" s="25"/>
      <c r="E19" s="25"/>
      <c r="F19" s="25"/>
      <c r="G19" s="25"/>
      <c r="H19" s="25"/>
      <c r="I19" s="25"/>
      <c r="J19" s="25"/>
      <c r="K19" s="10"/>
      <c r="L19" s="29"/>
      <c r="M19" s="34"/>
      <c r="N19" s="34"/>
      <c r="O19" s="34"/>
      <c r="P19" s="34"/>
      <c r="Q19" s="34"/>
      <c r="R19" s="34"/>
      <c r="S19" s="30"/>
      <c r="T19" s="15"/>
      <c r="U19" s="15"/>
      <c r="V19" s="15"/>
      <c r="W19" s="15"/>
      <c r="X19" s="15"/>
      <c r="Y19" s="15"/>
      <c r="AB19" s="33"/>
      <c r="AC19" s="33"/>
      <c r="AD19" s="10"/>
      <c r="AE19" s="10"/>
    </row>
    <row r="20" spans="1:31" s="13" customFormat="1" ht="16.5" x14ac:dyDescent="0.45">
      <c r="A20" s="7"/>
      <c r="B20" s="10"/>
      <c r="C20" s="10"/>
      <c r="D20" s="10"/>
      <c r="E20" s="10"/>
      <c r="F20" s="10"/>
      <c r="G20" s="10"/>
      <c r="H20" s="10"/>
      <c r="I20" s="10"/>
      <c r="J20" s="10"/>
      <c r="K20" s="10"/>
      <c r="L20" s="29"/>
      <c r="M20" s="34"/>
      <c r="N20" s="34"/>
      <c r="O20" s="34"/>
      <c r="P20" s="34"/>
      <c r="Q20" s="34"/>
      <c r="R20" s="34"/>
      <c r="S20" s="35"/>
      <c r="T20" s="15"/>
      <c r="U20" s="15"/>
      <c r="V20" s="15"/>
      <c r="W20" s="15"/>
      <c r="X20" s="15"/>
      <c r="Y20" s="15"/>
      <c r="AB20" s="33"/>
      <c r="AC20" s="33"/>
      <c r="AD20" s="10"/>
      <c r="AE20" s="10"/>
    </row>
    <row r="21" spans="1:31" s="13" customFormat="1" ht="17.25" thickBot="1" x14ac:dyDescent="0.5">
      <c r="A21" s="16"/>
      <c r="B21" s="17"/>
      <c r="C21" s="17"/>
      <c r="D21" s="17"/>
      <c r="E21" s="17"/>
      <c r="F21" s="17"/>
      <c r="G21" s="17"/>
      <c r="H21" s="17"/>
      <c r="I21" s="17"/>
      <c r="J21" s="17"/>
      <c r="K21" s="17"/>
      <c r="L21" s="18"/>
      <c r="M21" s="10"/>
      <c r="N21" s="10"/>
      <c r="O21" s="10"/>
      <c r="P21" s="10"/>
      <c r="Q21" s="10"/>
      <c r="R21" s="10"/>
      <c r="S21" s="36"/>
      <c r="T21" s="15"/>
      <c r="U21" s="15"/>
      <c r="V21" s="15"/>
      <c r="W21" s="15"/>
      <c r="X21" s="15"/>
      <c r="Y21" s="15"/>
      <c r="AB21" s="33"/>
      <c r="AC21" s="33"/>
      <c r="AD21" s="10"/>
      <c r="AE21" s="10"/>
    </row>
    <row r="22" spans="1:31" x14ac:dyDescent="0.6">
      <c r="L22" s="37"/>
      <c r="M22" s="37"/>
      <c r="N22" s="37"/>
      <c r="O22" s="37"/>
      <c r="P22" s="37"/>
      <c r="Q22" s="37"/>
      <c r="R22" s="37"/>
      <c r="S22" s="37"/>
      <c r="T22" s="37"/>
      <c r="U22" s="37"/>
    </row>
  </sheetData>
  <mergeCells count="21">
    <mergeCell ref="D1:V1"/>
    <mergeCell ref="W1:Y1"/>
    <mergeCell ref="A2:V2"/>
    <mergeCell ref="W2:Y3"/>
    <mergeCell ref="A3:V3"/>
    <mergeCell ref="A6:Y6"/>
    <mergeCell ref="T10:Y10"/>
    <mergeCell ref="T11:V11"/>
    <mergeCell ref="Z11:Z12"/>
    <mergeCell ref="A12:B13"/>
    <mergeCell ref="C12:D12"/>
    <mergeCell ref="E12:F12"/>
    <mergeCell ref="G12:J12"/>
    <mergeCell ref="A15:B16"/>
    <mergeCell ref="C15:D15"/>
    <mergeCell ref="E15:F15"/>
    <mergeCell ref="G15:J15"/>
    <mergeCell ref="A18:B19"/>
    <mergeCell ref="C18:D18"/>
    <mergeCell ref="E18:F18"/>
    <mergeCell ref="G18:J18"/>
  </mergeCells>
  <pageMargins left="0.7" right="0.7" top="0.75" bottom="0.75" header="0.3" footer="0.3"/>
  <pageSetup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Q1891"/>
  <sheetViews>
    <sheetView topLeftCell="A69" zoomScale="110" zoomScaleNormal="110" workbookViewId="0">
      <selection activeCell="B4" sqref="B4"/>
    </sheetView>
  </sheetViews>
  <sheetFormatPr defaultColWidth="8.85546875" defaultRowHeight="21" x14ac:dyDescent="0.25"/>
  <cols>
    <col min="1" max="1" width="14.140625" style="1277" customWidth="1"/>
    <col min="2" max="2" width="38.5703125" style="1270" customWidth="1"/>
    <col min="3" max="3" width="21.140625" style="67" customWidth="1"/>
    <col min="4" max="4" width="3.42578125" style="67" customWidth="1"/>
    <col min="5" max="5" width="2.42578125" style="67" customWidth="1"/>
    <col min="6" max="6" width="9" style="215" customWidth="1"/>
    <col min="7" max="7" width="2" style="67" customWidth="1"/>
    <col min="8" max="8" width="2.42578125" style="67" customWidth="1"/>
    <col min="9" max="9" width="2" style="67" customWidth="1"/>
    <col min="10" max="10" width="4.42578125" style="210" customWidth="1"/>
    <col min="11" max="16384" width="8.85546875" style="67"/>
  </cols>
  <sheetData>
    <row r="1" spans="1:17" s="51" customFormat="1" ht="41.25" customHeight="1" thickBot="1" x14ac:dyDescent="0.3">
      <c r="A1" s="355">
        <v>-1</v>
      </c>
      <c r="B1" s="967" t="s">
        <v>272</v>
      </c>
      <c r="C1" s="967"/>
      <c r="D1" s="967"/>
      <c r="E1" s="967"/>
      <c r="F1" s="968"/>
      <c r="G1" s="969" t="s">
        <v>273</v>
      </c>
      <c r="H1" s="970"/>
      <c r="I1" s="970"/>
      <c r="J1" s="971"/>
    </row>
    <row r="2" spans="1:17" s="53" customFormat="1" ht="15" customHeight="1" thickBot="1" x14ac:dyDescent="0.3">
      <c r="A2" s="52"/>
      <c r="B2" s="949" t="s">
        <v>274</v>
      </c>
      <c r="C2" s="949"/>
      <c r="D2" s="949"/>
      <c r="E2" s="949"/>
      <c r="F2" s="949"/>
      <c r="G2" s="949"/>
      <c r="H2" s="949"/>
      <c r="I2" s="949"/>
      <c r="J2" s="950"/>
    </row>
    <row r="3" spans="1:17" s="53" customFormat="1" ht="24" thickBot="1" x14ac:dyDescent="0.3">
      <c r="A3" s="54" t="s">
        <v>1</v>
      </c>
      <c r="B3" s="55" t="s">
        <v>275</v>
      </c>
      <c r="C3" s="819" t="s">
        <v>276</v>
      </c>
      <c r="D3" s="806"/>
      <c r="E3" s="806"/>
      <c r="F3" s="806"/>
      <c r="G3" s="806"/>
      <c r="H3" s="806"/>
      <c r="I3" s="806"/>
      <c r="J3" s="807"/>
    </row>
    <row r="4" spans="1:17" s="53" customFormat="1" ht="24" thickBot="1" x14ac:dyDescent="0.3">
      <c r="A4" s="54" t="s">
        <v>2</v>
      </c>
      <c r="B4" s="55" t="s">
        <v>277</v>
      </c>
      <c r="C4" s="819" t="s">
        <v>276</v>
      </c>
      <c r="D4" s="806"/>
      <c r="E4" s="806"/>
      <c r="F4" s="806"/>
      <c r="G4" s="806"/>
      <c r="H4" s="806"/>
      <c r="I4" s="806"/>
      <c r="J4" s="807"/>
    </row>
    <row r="5" spans="1:17" ht="18" customHeight="1" x14ac:dyDescent="0.25">
      <c r="A5" s="58" t="s">
        <v>3</v>
      </c>
      <c r="B5" s="1264" t="s">
        <v>278</v>
      </c>
      <c r="C5" s="59" t="s">
        <v>4</v>
      </c>
      <c r="D5" s="60">
        <v>1</v>
      </c>
      <c r="E5" s="61" t="s">
        <v>5</v>
      </c>
      <c r="F5" s="62" t="s">
        <v>279</v>
      </c>
      <c r="G5" s="63"/>
      <c r="H5" s="64"/>
      <c r="I5" s="64"/>
      <c r="J5" s="65"/>
      <c r="K5" s="66"/>
      <c r="L5" s="66"/>
    </row>
    <row r="6" spans="1:17" ht="39" customHeight="1" x14ac:dyDescent="0.25">
      <c r="A6" s="1270"/>
      <c r="B6" s="972" t="s">
        <v>280</v>
      </c>
      <c r="C6" s="68" t="s">
        <v>281</v>
      </c>
      <c r="D6" s="69">
        <v>2</v>
      </c>
      <c r="E6" s="70"/>
      <c r="F6" s="70"/>
      <c r="G6" s="70"/>
      <c r="H6" s="70"/>
      <c r="I6" s="70"/>
      <c r="J6" s="71"/>
    </row>
    <row r="7" spans="1:17" ht="24.75" customHeight="1" thickBot="1" x14ac:dyDescent="0.3">
      <c r="A7" s="1270"/>
      <c r="B7" s="973"/>
      <c r="C7" s="785" t="s">
        <v>282</v>
      </c>
      <c r="D7" s="786">
        <v>96</v>
      </c>
      <c r="E7" s="380" t="s">
        <v>5</v>
      </c>
      <c r="F7" s="787" t="s">
        <v>283</v>
      </c>
      <c r="G7" s="785"/>
      <c r="H7" s="786"/>
      <c r="I7" s="786"/>
      <c r="J7" s="788"/>
    </row>
    <row r="8" spans="1:17" ht="24.75" customHeight="1" x14ac:dyDescent="0.25">
      <c r="A8" s="1271" t="s">
        <v>258</v>
      </c>
      <c r="B8" s="789" t="s">
        <v>284</v>
      </c>
      <c r="C8" s="790" t="s">
        <v>285</v>
      </c>
      <c r="D8" s="791"/>
      <c r="E8" s="792"/>
      <c r="F8" s="793"/>
      <c r="G8" s="192"/>
      <c r="H8" s="192"/>
      <c r="I8" s="192"/>
      <c r="J8" s="195"/>
    </row>
    <row r="9" spans="1:17" ht="24.75" customHeight="1" thickBot="1" x14ac:dyDescent="0.3">
      <c r="A9" s="1272"/>
      <c r="B9" s="794"/>
      <c r="C9" s="795"/>
      <c r="D9" s="796"/>
      <c r="E9" s="797"/>
      <c r="F9" s="798"/>
      <c r="G9" s="76"/>
      <c r="H9" s="76"/>
      <c r="I9" s="76"/>
      <c r="J9" s="75"/>
    </row>
    <row r="10" spans="1:17" ht="18" customHeight="1" thickBot="1" x14ac:dyDescent="0.3">
      <c r="A10" s="1273" t="s">
        <v>6</v>
      </c>
      <c r="B10" s="866" t="s">
        <v>286</v>
      </c>
      <c r="C10" s="72" t="s">
        <v>287</v>
      </c>
      <c r="D10" s="73"/>
      <c r="E10" s="74"/>
      <c r="F10" s="75"/>
      <c r="G10" s="76"/>
      <c r="H10" s="76"/>
      <c r="I10" s="76"/>
      <c r="J10" s="75"/>
    </row>
    <row r="11" spans="1:17" ht="21.75" thickBot="1" x14ac:dyDescent="0.3">
      <c r="A11" s="1274" t="s">
        <v>7</v>
      </c>
      <c r="B11" s="1265" t="s">
        <v>288</v>
      </c>
      <c r="C11" s="72" t="s">
        <v>289</v>
      </c>
      <c r="D11" s="73"/>
      <c r="E11" s="74"/>
      <c r="F11" s="75"/>
      <c r="G11" s="76"/>
      <c r="H11" s="76"/>
      <c r="I11" s="76"/>
      <c r="J11" s="75"/>
    </row>
    <row r="12" spans="1:17" s="81" customFormat="1" ht="21.75" thickBot="1" x14ac:dyDescent="0.3">
      <c r="A12" s="1041" t="s">
        <v>8</v>
      </c>
      <c r="B12" s="1266" t="s">
        <v>290</v>
      </c>
      <c r="C12" s="77" t="s">
        <v>291</v>
      </c>
      <c r="D12" s="78">
        <v>1</v>
      </c>
      <c r="E12" s="77"/>
      <c r="F12" s="79"/>
      <c r="G12" s="76"/>
      <c r="H12" s="76"/>
      <c r="I12" s="76"/>
      <c r="J12" s="75"/>
      <c r="K12" s="67"/>
      <c r="L12" s="80"/>
    </row>
    <row r="13" spans="1:17" s="81" customFormat="1" ht="21.75" thickBot="1" x14ac:dyDescent="0.3">
      <c r="A13" s="1042"/>
      <c r="B13" s="1267"/>
      <c r="C13" s="82" t="s">
        <v>292</v>
      </c>
      <c r="D13" s="83">
        <v>2</v>
      </c>
      <c r="E13" s="82"/>
      <c r="F13" s="84"/>
      <c r="G13" s="76"/>
      <c r="H13" s="76"/>
      <c r="I13" s="76"/>
      <c r="J13" s="75"/>
      <c r="K13" s="67"/>
      <c r="L13" s="80"/>
    </row>
    <row r="14" spans="1:17" ht="42.75" thickBot="1" x14ac:dyDescent="0.3">
      <c r="A14" s="1275"/>
      <c r="B14" s="1268" t="s">
        <v>293</v>
      </c>
      <c r="C14" s="72"/>
      <c r="D14" s="73"/>
      <c r="E14" s="74"/>
      <c r="F14" s="75"/>
      <c r="G14" s="76"/>
      <c r="H14" s="76"/>
      <c r="I14" s="76"/>
      <c r="J14" s="75"/>
    </row>
    <row r="15" spans="1:17" s="53" customFormat="1" ht="13.5" hidden="1" customHeight="1" x14ac:dyDescent="0.25">
      <c r="A15" s="85">
        <f>-1.01</f>
        <v>-1.01</v>
      </c>
      <c r="B15" s="86" t="s">
        <v>9</v>
      </c>
      <c r="C15" s="954" t="s">
        <v>10</v>
      </c>
      <c r="D15" s="955"/>
      <c r="E15" s="955"/>
      <c r="F15" s="956"/>
      <c r="G15" s="87"/>
      <c r="H15" s="88"/>
      <c r="I15" s="87"/>
      <c r="J15" s="89"/>
      <c r="K15" s="67"/>
      <c r="L15" s="67"/>
      <c r="M15" s="67"/>
      <c r="N15" s="67"/>
      <c r="O15" s="67"/>
      <c r="P15" s="67"/>
      <c r="Q15" s="67"/>
    </row>
    <row r="16" spans="1:17" s="53" customFormat="1" ht="0.75" customHeight="1" thickBot="1" x14ac:dyDescent="0.3">
      <c r="A16" s="90">
        <v>1.01</v>
      </c>
      <c r="B16" s="888" t="s">
        <v>11</v>
      </c>
      <c r="C16" s="91" t="s">
        <v>12</v>
      </c>
      <c r="D16" s="92"/>
      <c r="E16" s="92"/>
      <c r="F16" s="93"/>
      <c r="G16" s="957"/>
      <c r="H16" s="958"/>
      <c r="I16" s="958"/>
      <c r="J16" s="959"/>
      <c r="K16" s="67"/>
      <c r="L16" s="67"/>
      <c r="M16" s="67"/>
      <c r="N16" s="67"/>
      <c r="O16" s="67"/>
      <c r="P16" s="67"/>
      <c r="Q16" s="67"/>
    </row>
    <row r="17" spans="1:10" s="53" customFormat="1" ht="81.75" customHeight="1" thickBot="1" x14ac:dyDescent="0.3">
      <c r="A17" s="94">
        <f>A15-0.01</f>
        <v>-1.02</v>
      </c>
      <c r="B17" s="881" t="s">
        <v>294</v>
      </c>
      <c r="C17" s="960"/>
      <c r="D17" s="961"/>
      <c r="E17" s="961"/>
      <c r="F17" s="962"/>
      <c r="G17" s="95"/>
      <c r="H17" s="95"/>
      <c r="I17" s="95"/>
      <c r="J17" s="96"/>
    </row>
    <row r="18" spans="1:10" s="53" customFormat="1" ht="0.75" customHeight="1" thickBot="1" x14ac:dyDescent="0.3">
      <c r="A18" s="963">
        <f>A17-0.01</f>
        <v>-1.03</v>
      </c>
      <c r="B18" s="965" t="s">
        <v>13</v>
      </c>
      <c r="C18" s="97" t="s">
        <v>14</v>
      </c>
      <c r="D18" s="98">
        <v>1</v>
      </c>
      <c r="E18" s="99"/>
      <c r="F18" s="100"/>
      <c r="G18" s="927"/>
      <c r="H18" s="928"/>
      <c r="I18" s="928"/>
      <c r="J18" s="929"/>
    </row>
    <row r="19" spans="1:10" s="53" customFormat="1" ht="15" hidden="1" customHeight="1" thickBot="1" x14ac:dyDescent="0.3">
      <c r="A19" s="964"/>
      <c r="B19" s="966"/>
      <c r="C19" s="101" t="s">
        <v>15</v>
      </c>
      <c r="D19" s="102">
        <v>2</v>
      </c>
      <c r="E19" s="103"/>
      <c r="F19" s="104"/>
      <c r="G19" s="930"/>
      <c r="H19" s="931"/>
      <c r="I19" s="931"/>
      <c r="J19" s="932"/>
    </row>
    <row r="20" spans="1:10" s="53" customFormat="1" ht="25.5" hidden="1" customHeight="1" x14ac:dyDescent="0.25">
      <c r="A20" s="105" t="s">
        <v>16</v>
      </c>
      <c r="B20" s="106" t="s">
        <v>17</v>
      </c>
      <c r="C20" s="107" t="s">
        <v>18</v>
      </c>
      <c r="D20" s="108">
        <v>1</v>
      </c>
      <c r="E20" s="109"/>
      <c r="F20" s="110"/>
      <c r="G20" s="927"/>
      <c r="H20" s="928"/>
      <c r="I20" s="928"/>
      <c r="J20" s="929"/>
    </row>
    <row r="21" spans="1:10" s="53" customFormat="1" ht="15" hidden="1" customHeight="1" thickBot="1" x14ac:dyDescent="0.3">
      <c r="A21" s="105"/>
      <c r="B21" s="106"/>
      <c r="C21" s="107" t="s">
        <v>19</v>
      </c>
      <c r="D21" s="108">
        <v>2</v>
      </c>
      <c r="E21" s="109"/>
      <c r="F21" s="110"/>
      <c r="G21" s="930"/>
      <c r="H21" s="931"/>
      <c r="I21" s="931"/>
      <c r="J21" s="932"/>
    </row>
    <row r="22" spans="1:10" s="53" customFormat="1" ht="23.25" x14ac:dyDescent="0.25">
      <c r="A22" s="920">
        <f>A18-0.01</f>
        <v>-1.04</v>
      </c>
      <c r="B22" s="922" t="s">
        <v>295</v>
      </c>
      <c r="C22" s="111" t="s">
        <v>296</v>
      </c>
      <c r="D22" s="112"/>
      <c r="E22" s="112"/>
      <c r="F22" s="113">
        <v>1</v>
      </c>
      <c r="G22" s="114"/>
      <c r="H22" s="95"/>
      <c r="I22" s="95"/>
      <c r="J22" s="96"/>
    </row>
    <row r="23" spans="1:10" s="53" customFormat="1" ht="23.25" x14ac:dyDescent="0.25">
      <c r="A23" s="933"/>
      <c r="B23" s="904"/>
      <c r="C23" s="815" t="s">
        <v>297</v>
      </c>
      <c r="D23" s="816"/>
      <c r="E23" s="117"/>
      <c r="F23" s="118">
        <v>3</v>
      </c>
      <c r="G23" s="119"/>
      <c r="H23" s="120"/>
      <c r="I23" s="120"/>
      <c r="J23" s="121"/>
    </row>
    <row r="24" spans="1:10" s="53" customFormat="1" ht="23.25" x14ac:dyDescent="0.25">
      <c r="A24" s="933"/>
      <c r="B24" s="904"/>
      <c r="C24" s="934" t="s">
        <v>298</v>
      </c>
      <c r="D24" s="935"/>
      <c r="E24" s="117"/>
      <c r="F24" s="118">
        <v>4</v>
      </c>
      <c r="G24" s="119"/>
      <c r="H24" s="120"/>
      <c r="I24" s="120"/>
      <c r="J24" s="121"/>
    </row>
    <row r="25" spans="1:10" s="53" customFormat="1" ht="23.25" x14ac:dyDescent="0.25">
      <c r="A25" s="933"/>
      <c r="B25" s="904"/>
      <c r="C25" s="934" t="s">
        <v>299</v>
      </c>
      <c r="D25" s="935"/>
      <c r="E25" s="117"/>
      <c r="F25" s="118">
        <v>5</v>
      </c>
      <c r="G25" s="119"/>
      <c r="H25" s="120"/>
      <c r="I25" s="120"/>
      <c r="J25" s="121"/>
    </row>
    <row r="26" spans="1:10" s="53" customFormat="1" ht="23.25" x14ac:dyDescent="0.25">
      <c r="A26" s="933"/>
      <c r="B26" s="904"/>
      <c r="C26" s="936" t="s">
        <v>300</v>
      </c>
      <c r="D26" s="935"/>
      <c r="E26" s="117"/>
      <c r="F26" s="118">
        <v>6</v>
      </c>
      <c r="G26" s="119"/>
      <c r="H26" s="120"/>
      <c r="I26" s="120"/>
      <c r="J26" s="121"/>
    </row>
    <row r="27" spans="1:10" s="53" customFormat="1" ht="23.25" x14ac:dyDescent="0.25">
      <c r="A27" s="933"/>
      <c r="B27" s="904"/>
      <c r="C27" s="934" t="s">
        <v>301</v>
      </c>
      <c r="D27" s="935"/>
      <c r="E27" s="117"/>
      <c r="F27" s="118">
        <v>8</v>
      </c>
      <c r="G27" s="119"/>
      <c r="H27" s="120"/>
      <c r="I27" s="120"/>
      <c r="J27" s="121"/>
    </row>
    <row r="28" spans="1:10" s="53" customFormat="1" ht="23.25" x14ac:dyDescent="0.25">
      <c r="A28" s="933"/>
      <c r="B28" s="904"/>
      <c r="C28" s="937" t="s">
        <v>302</v>
      </c>
      <c r="D28" s="938"/>
      <c r="E28" s="117"/>
      <c r="F28" s="118">
        <v>10</v>
      </c>
      <c r="G28" s="119"/>
      <c r="H28" s="120"/>
      <c r="I28" s="120"/>
      <c r="J28" s="121"/>
    </row>
    <row r="29" spans="1:10" s="53" customFormat="1" ht="23.25" x14ac:dyDescent="0.25">
      <c r="A29" s="933"/>
      <c r="B29" s="904"/>
      <c r="C29" s="815" t="s">
        <v>303</v>
      </c>
      <c r="D29" s="816"/>
      <c r="E29" s="117"/>
      <c r="F29" s="118">
        <v>12</v>
      </c>
      <c r="G29" s="119"/>
      <c r="H29" s="120"/>
      <c r="I29" s="120"/>
      <c r="J29" s="121"/>
    </row>
    <row r="30" spans="1:10" s="53" customFormat="1" ht="42.75" thickBot="1" x14ac:dyDescent="0.3">
      <c r="A30" s="921"/>
      <c r="B30" s="923"/>
      <c r="C30" s="122" t="s">
        <v>304</v>
      </c>
      <c r="D30" s="123"/>
      <c r="E30" s="123"/>
      <c r="F30" s="124">
        <v>96</v>
      </c>
      <c r="G30" s="119"/>
      <c r="H30" s="120"/>
      <c r="I30" s="120"/>
      <c r="J30" s="121"/>
    </row>
    <row r="31" spans="1:10" s="53" customFormat="1" ht="23.25" hidden="1" x14ac:dyDescent="0.25">
      <c r="A31" s="939">
        <f>A22-0.01</f>
        <v>-1.05</v>
      </c>
      <c r="B31" s="942" t="s">
        <v>20</v>
      </c>
      <c r="C31" s="125" t="s">
        <v>21</v>
      </c>
      <c r="D31" s="126">
        <v>1</v>
      </c>
      <c r="E31" s="127"/>
      <c r="F31" s="128"/>
      <c r="G31" s="129"/>
      <c r="H31" s="129"/>
      <c r="I31" s="129"/>
      <c r="J31" s="130"/>
    </row>
    <row r="32" spans="1:10" s="53" customFormat="1" ht="23.25" hidden="1" x14ac:dyDescent="0.25">
      <c r="A32" s="940"/>
      <c r="B32" s="943"/>
      <c r="C32" s="131" t="s">
        <v>22</v>
      </c>
      <c r="D32" s="132">
        <v>2</v>
      </c>
      <c r="E32" s="133"/>
      <c r="F32" s="134"/>
      <c r="G32" s="135"/>
      <c r="H32" s="135"/>
      <c r="I32" s="135"/>
      <c r="J32" s="136"/>
    </row>
    <row r="33" spans="1:12" s="53" customFormat="1" ht="23.25" hidden="1" x14ac:dyDescent="0.25">
      <c r="A33" s="940"/>
      <c r="B33" s="943"/>
      <c r="C33" s="131" t="s">
        <v>23</v>
      </c>
      <c r="D33" s="132">
        <v>3</v>
      </c>
      <c r="E33" s="133"/>
      <c r="F33" s="134"/>
      <c r="G33" s="135"/>
      <c r="H33" s="135"/>
      <c r="I33" s="135"/>
      <c r="J33" s="136"/>
    </row>
    <row r="34" spans="1:12" s="53" customFormat="1" ht="23.25" hidden="1" x14ac:dyDescent="0.25">
      <c r="A34" s="940"/>
      <c r="B34" s="943"/>
      <c r="C34" s="137" t="s">
        <v>24</v>
      </c>
      <c r="D34" s="132">
        <v>4</v>
      </c>
      <c r="E34" s="133"/>
      <c r="F34" s="134"/>
      <c r="G34" s="135"/>
      <c r="H34" s="135"/>
      <c r="I34" s="135"/>
      <c r="J34" s="136"/>
    </row>
    <row r="35" spans="1:12" s="53" customFormat="1" ht="24" hidden="1" thickBot="1" x14ac:dyDescent="0.3">
      <c r="A35" s="941"/>
      <c r="B35" s="944"/>
      <c r="C35" s="138" t="s">
        <v>25</v>
      </c>
      <c r="D35" s="139">
        <v>5</v>
      </c>
      <c r="E35" s="140"/>
      <c r="F35" s="141"/>
      <c r="G35" s="135"/>
      <c r="H35" s="135"/>
      <c r="I35" s="135"/>
      <c r="J35" s="136"/>
    </row>
    <row r="36" spans="1:12" s="51" customFormat="1" ht="19.5" customHeight="1" thickBot="1" x14ac:dyDescent="0.3">
      <c r="A36" s="1276"/>
      <c r="B36" s="945" t="s">
        <v>305</v>
      </c>
      <c r="C36" s="946"/>
      <c r="D36" s="946"/>
      <c r="E36" s="946"/>
      <c r="F36" s="946"/>
      <c r="G36" s="946"/>
      <c r="H36" s="946"/>
      <c r="I36" s="946"/>
      <c r="J36" s="947"/>
    </row>
    <row r="37" spans="1:12" s="51" customFormat="1" ht="19.5" customHeight="1" thickBot="1" x14ac:dyDescent="0.3">
      <c r="A37" s="948" t="s">
        <v>306</v>
      </c>
      <c r="B37" s="949"/>
      <c r="C37" s="949"/>
      <c r="D37" s="949"/>
      <c r="E37" s="949"/>
      <c r="F37" s="949"/>
      <c r="G37" s="949"/>
      <c r="H37" s="949"/>
      <c r="I37" s="949"/>
      <c r="J37" s="950"/>
      <c r="K37" s="142"/>
    </row>
    <row r="38" spans="1:12" s="53" customFormat="1" ht="24" thickBot="1" x14ac:dyDescent="0.3">
      <c r="A38" s="878">
        <f>A31-0.01</f>
        <v>-1.06</v>
      </c>
      <c r="B38" s="881" t="s">
        <v>307</v>
      </c>
      <c r="C38" s="951" t="s">
        <v>308</v>
      </c>
      <c r="D38" s="952"/>
      <c r="E38" s="952"/>
      <c r="F38" s="953"/>
      <c r="G38" s="820"/>
      <c r="H38" s="145"/>
      <c r="I38" s="145"/>
      <c r="J38" s="146"/>
    </row>
    <row r="39" spans="1:12" s="81" customFormat="1" ht="21.75" thickBot="1" x14ac:dyDescent="0.3">
      <c r="A39" s="1041" t="s">
        <v>26</v>
      </c>
      <c r="B39" s="1266" t="s">
        <v>309</v>
      </c>
      <c r="C39" s="77" t="s">
        <v>291</v>
      </c>
      <c r="D39" s="78">
        <v>1</v>
      </c>
      <c r="E39" s="77"/>
      <c r="F39" s="79"/>
      <c r="G39" s="73"/>
      <c r="H39" s="73"/>
      <c r="I39" s="73"/>
      <c r="J39" s="147"/>
      <c r="K39" s="67"/>
      <c r="L39" s="80"/>
    </row>
    <row r="40" spans="1:12" s="81" customFormat="1" ht="21.75" thickBot="1" x14ac:dyDescent="0.3">
      <c r="A40" s="1042"/>
      <c r="B40" s="1267"/>
      <c r="C40" s="82" t="s">
        <v>292</v>
      </c>
      <c r="D40" s="83">
        <v>2</v>
      </c>
      <c r="E40" s="82"/>
      <c r="F40" s="84"/>
      <c r="G40" s="73"/>
      <c r="H40" s="73"/>
      <c r="I40" s="73"/>
      <c r="J40" s="147"/>
      <c r="K40" s="67"/>
      <c r="L40" s="80"/>
    </row>
    <row r="41" spans="1:12" x14ac:dyDescent="0.25">
      <c r="A41" s="920">
        <f>A38-0.01</f>
        <v>-1.07</v>
      </c>
      <c r="B41" s="922" t="s">
        <v>310</v>
      </c>
      <c r="C41" s="859" t="s">
        <v>18</v>
      </c>
      <c r="D41" s="149" t="s">
        <v>28</v>
      </c>
      <c r="E41" s="112"/>
      <c r="F41" s="150"/>
      <c r="G41" s="151"/>
      <c r="H41" s="151"/>
      <c r="I41" s="151"/>
      <c r="J41" s="152"/>
    </row>
    <row r="42" spans="1:12" ht="21.75" thickBot="1" x14ac:dyDescent="0.3">
      <c r="A42" s="921"/>
      <c r="B42" s="923"/>
      <c r="C42" s="853" t="s">
        <v>311</v>
      </c>
      <c r="D42" s="154" t="s">
        <v>30</v>
      </c>
      <c r="E42" s="155"/>
      <c r="F42" s="156"/>
      <c r="G42" s="73"/>
      <c r="H42" s="73"/>
      <c r="I42" s="73"/>
      <c r="J42" s="147"/>
    </row>
    <row r="43" spans="1:12" ht="15" customHeight="1" x14ac:dyDescent="0.25">
      <c r="A43" s="903">
        <f>A41-0.01</f>
        <v>-1.08</v>
      </c>
      <c r="B43" s="904" t="s">
        <v>312</v>
      </c>
      <c r="C43" s="157" t="s">
        <v>313</v>
      </c>
      <c r="D43" s="158">
        <v>1</v>
      </c>
      <c r="E43" s="816"/>
      <c r="F43" s="159"/>
      <c r="G43" s="160"/>
      <c r="H43" s="160"/>
      <c r="I43" s="818"/>
      <c r="J43" s="161"/>
    </row>
    <row r="44" spans="1:12" ht="23.25" x14ac:dyDescent="0.25">
      <c r="A44" s="903"/>
      <c r="B44" s="904"/>
      <c r="C44" s="157" t="s">
        <v>314</v>
      </c>
      <c r="D44" s="158">
        <v>2</v>
      </c>
      <c r="E44" s="816"/>
      <c r="F44" s="159"/>
      <c r="G44" s="160"/>
      <c r="H44" s="160"/>
      <c r="I44" s="818"/>
      <c r="J44" s="161"/>
    </row>
    <row r="45" spans="1:12" ht="23.25" x14ac:dyDescent="0.25">
      <c r="A45" s="903"/>
      <c r="B45" s="904"/>
      <c r="C45" s="157" t="s">
        <v>315</v>
      </c>
      <c r="D45" s="158">
        <v>3</v>
      </c>
      <c r="E45" s="816"/>
      <c r="F45" s="159"/>
      <c r="G45" s="160"/>
      <c r="H45" s="160"/>
      <c r="I45" s="818"/>
      <c r="J45" s="161"/>
    </row>
    <row r="46" spans="1:12" ht="23.25" x14ac:dyDescent="0.25">
      <c r="A46" s="903"/>
      <c r="B46" s="904"/>
      <c r="C46" s="157" t="s">
        <v>316</v>
      </c>
      <c r="D46" s="158">
        <v>4</v>
      </c>
      <c r="E46" s="816"/>
      <c r="F46" s="159"/>
      <c r="G46" s="160"/>
      <c r="H46" s="160"/>
      <c r="I46" s="818"/>
      <c r="J46" s="161"/>
    </row>
    <row r="47" spans="1:12" ht="23.25" x14ac:dyDescent="0.25">
      <c r="A47" s="903"/>
      <c r="B47" s="904"/>
      <c r="C47" s="157" t="s">
        <v>317</v>
      </c>
      <c r="D47" s="158">
        <v>5</v>
      </c>
      <c r="E47" s="816"/>
      <c r="F47" s="159"/>
      <c r="G47" s="160"/>
      <c r="H47" s="160"/>
      <c r="I47" s="818"/>
      <c r="J47" s="161"/>
    </row>
    <row r="48" spans="1:12" ht="23.25" x14ac:dyDescent="0.25">
      <c r="A48" s="903"/>
      <c r="B48" s="904"/>
      <c r="C48" s="157" t="s">
        <v>318</v>
      </c>
      <c r="D48" s="158">
        <v>6</v>
      </c>
      <c r="E48" s="816"/>
      <c r="F48" s="159"/>
      <c r="G48" s="160"/>
      <c r="H48" s="160"/>
      <c r="I48" s="818"/>
      <c r="J48" s="161"/>
    </row>
    <row r="49" spans="1:10" ht="42" x14ac:dyDescent="0.25">
      <c r="A49" s="903"/>
      <c r="B49" s="904"/>
      <c r="C49" s="157" t="s">
        <v>319</v>
      </c>
      <c r="D49" s="158">
        <v>7</v>
      </c>
      <c r="E49" s="816"/>
      <c r="F49" s="159"/>
      <c r="G49" s="160"/>
      <c r="H49" s="160"/>
      <c r="I49" s="818"/>
      <c r="J49" s="161"/>
    </row>
    <row r="50" spans="1:10" ht="23.25" x14ac:dyDescent="0.25">
      <c r="A50" s="903"/>
      <c r="B50" s="904"/>
      <c r="C50" s="157" t="s">
        <v>320</v>
      </c>
      <c r="D50" s="158">
        <v>9</v>
      </c>
      <c r="E50" s="162"/>
      <c r="F50" s="163"/>
      <c r="G50" s="160"/>
      <c r="H50" s="160"/>
      <c r="I50" s="818"/>
      <c r="J50" s="161"/>
    </row>
    <row r="51" spans="1:10" ht="42.75" thickBot="1" x14ac:dyDescent="0.3">
      <c r="A51" s="903"/>
      <c r="B51" s="904"/>
      <c r="C51" s="164" t="s">
        <v>304</v>
      </c>
      <c r="D51" s="165">
        <v>96</v>
      </c>
      <c r="E51" s="155"/>
      <c r="F51" s="156"/>
      <c r="G51" s="166"/>
      <c r="H51" s="166"/>
      <c r="I51" s="73"/>
      <c r="J51" s="147"/>
    </row>
    <row r="52" spans="1:10" s="81" customFormat="1" x14ac:dyDescent="0.25">
      <c r="A52" s="920">
        <f>A43-0.01</f>
        <v>-1.0900000000000001</v>
      </c>
      <c r="B52" s="922" t="s">
        <v>321</v>
      </c>
      <c r="C52" s="167" t="s">
        <v>322</v>
      </c>
      <c r="D52" s="168">
        <v>1</v>
      </c>
      <c r="E52" s="112" t="s">
        <v>5</v>
      </c>
      <c r="F52" s="169">
        <v>1.1100000000000001</v>
      </c>
      <c r="G52" s="170"/>
      <c r="H52" s="151"/>
      <c r="I52" s="171"/>
      <c r="J52" s="152"/>
    </row>
    <row r="53" spans="1:10" s="81" customFormat="1" ht="21.75" thickBot="1" x14ac:dyDescent="0.3">
      <c r="A53" s="933"/>
      <c r="B53" s="904"/>
      <c r="C53" s="172" t="s">
        <v>323</v>
      </c>
      <c r="D53" s="158">
        <v>2</v>
      </c>
      <c r="E53" s="173"/>
      <c r="F53" s="174"/>
      <c r="G53" s="817"/>
      <c r="H53" s="818"/>
      <c r="I53" s="176"/>
      <c r="J53" s="161"/>
    </row>
    <row r="54" spans="1:10" s="81" customFormat="1" ht="21.75" thickBot="1" x14ac:dyDescent="0.3">
      <c r="A54" s="933"/>
      <c r="B54" s="904"/>
      <c r="C54" s="172" t="s">
        <v>324</v>
      </c>
      <c r="D54" s="158">
        <v>3</v>
      </c>
      <c r="E54" s="816" t="s">
        <v>5</v>
      </c>
      <c r="F54" s="169">
        <v>1.1100000000000001</v>
      </c>
      <c r="G54" s="817"/>
      <c r="H54" s="177"/>
      <c r="I54" s="178"/>
      <c r="J54" s="161"/>
    </row>
    <row r="55" spans="1:10" s="81" customFormat="1" ht="21.75" thickBot="1" x14ac:dyDescent="0.3">
      <c r="A55" s="921"/>
      <c r="B55" s="923"/>
      <c r="C55" s="179" t="s">
        <v>325</v>
      </c>
      <c r="D55" s="180">
        <v>4</v>
      </c>
      <c r="E55" s="73" t="s">
        <v>5</v>
      </c>
      <c r="F55" s="181">
        <v>1.1100000000000001</v>
      </c>
      <c r="G55" s="182"/>
      <c r="H55" s="183"/>
      <c r="I55" s="184"/>
      <c r="J55" s="147"/>
    </row>
    <row r="56" spans="1:10" ht="15" customHeight="1" x14ac:dyDescent="0.25">
      <c r="A56" s="903">
        <f>A52-0.01</f>
        <v>-1.1000000000000001</v>
      </c>
      <c r="B56" s="904" t="s">
        <v>326</v>
      </c>
      <c r="C56" s="157" t="s">
        <v>313</v>
      </c>
      <c r="D56" s="185">
        <v>1</v>
      </c>
      <c r="E56" s="173"/>
      <c r="F56" s="186"/>
      <c r="G56" s="160"/>
      <c r="H56" s="160"/>
      <c r="I56" s="818"/>
      <c r="J56" s="161"/>
    </row>
    <row r="57" spans="1:10" ht="23.25" x14ac:dyDescent="0.25">
      <c r="A57" s="903"/>
      <c r="B57" s="904"/>
      <c r="C57" s="157" t="s">
        <v>314</v>
      </c>
      <c r="D57" s="158">
        <v>2</v>
      </c>
      <c r="E57" s="816"/>
      <c r="F57" s="159"/>
      <c r="G57" s="160"/>
      <c r="H57" s="160"/>
      <c r="I57" s="818"/>
      <c r="J57" s="161"/>
    </row>
    <row r="58" spans="1:10" ht="23.25" x14ac:dyDescent="0.25">
      <c r="A58" s="903"/>
      <c r="B58" s="904"/>
      <c r="C58" s="157" t="s">
        <v>315</v>
      </c>
      <c r="D58" s="158">
        <v>3</v>
      </c>
      <c r="E58" s="816"/>
      <c r="F58" s="159"/>
      <c r="G58" s="160"/>
      <c r="H58" s="160"/>
      <c r="I58" s="818"/>
      <c r="J58" s="161"/>
    </row>
    <row r="59" spans="1:10" ht="23.25" x14ac:dyDescent="0.25">
      <c r="A59" s="903"/>
      <c r="B59" s="904"/>
      <c r="C59" s="157" t="s">
        <v>316</v>
      </c>
      <c r="D59" s="158">
        <v>4</v>
      </c>
      <c r="E59" s="816"/>
      <c r="F59" s="159"/>
      <c r="G59" s="160"/>
      <c r="H59" s="160"/>
      <c r="I59" s="818"/>
      <c r="J59" s="161"/>
    </row>
    <row r="60" spans="1:10" ht="23.25" x14ac:dyDescent="0.25">
      <c r="A60" s="903"/>
      <c r="B60" s="904"/>
      <c r="C60" s="157" t="s">
        <v>317</v>
      </c>
      <c r="D60" s="158">
        <v>5</v>
      </c>
      <c r="E60" s="816"/>
      <c r="F60" s="159"/>
      <c r="G60" s="160"/>
      <c r="H60" s="160"/>
      <c r="I60" s="818"/>
      <c r="J60" s="161"/>
    </row>
    <row r="61" spans="1:10" ht="23.25" x14ac:dyDescent="0.25">
      <c r="A61" s="903"/>
      <c r="B61" s="904"/>
      <c r="C61" s="157" t="s">
        <v>318</v>
      </c>
      <c r="D61" s="158">
        <v>6</v>
      </c>
      <c r="E61" s="816"/>
      <c r="F61" s="159"/>
      <c r="G61" s="160"/>
      <c r="H61" s="160"/>
      <c r="I61" s="818"/>
      <c r="J61" s="161"/>
    </row>
    <row r="62" spans="1:10" ht="42" x14ac:dyDescent="0.25">
      <c r="A62" s="903"/>
      <c r="B62" s="904"/>
      <c r="C62" s="157" t="s">
        <v>319</v>
      </c>
      <c r="D62" s="158">
        <v>7</v>
      </c>
      <c r="E62" s="816"/>
      <c r="F62" s="159"/>
      <c r="G62" s="160"/>
      <c r="H62" s="160"/>
      <c r="I62" s="818"/>
      <c r="J62" s="161"/>
    </row>
    <row r="63" spans="1:10" ht="23.25" x14ac:dyDescent="0.25">
      <c r="A63" s="903"/>
      <c r="B63" s="904"/>
      <c r="C63" s="157" t="s">
        <v>320</v>
      </c>
      <c r="D63" s="158">
        <v>9</v>
      </c>
      <c r="E63" s="162"/>
      <c r="F63" s="163"/>
      <c r="G63" s="160"/>
      <c r="H63" s="160"/>
      <c r="I63" s="818"/>
      <c r="J63" s="161"/>
    </row>
    <row r="64" spans="1:10" ht="42.75" thickBot="1" x14ac:dyDescent="0.3">
      <c r="A64" s="903"/>
      <c r="B64" s="904"/>
      <c r="C64" s="164" t="s">
        <v>304</v>
      </c>
      <c r="D64" s="187">
        <v>96</v>
      </c>
      <c r="E64" s="188"/>
      <c r="F64" s="189"/>
      <c r="G64" s="166"/>
      <c r="H64" s="166"/>
      <c r="I64" s="73"/>
      <c r="J64" s="147"/>
    </row>
    <row r="65" spans="1:13" ht="63" x14ac:dyDescent="0.25">
      <c r="A65" s="878">
        <v>-1.1100000000000001</v>
      </c>
      <c r="B65" s="190" t="s">
        <v>327</v>
      </c>
      <c r="C65" s="191" t="s">
        <v>18</v>
      </c>
      <c r="D65" s="168">
        <v>1</v>
      </c>
      <c r="E65" s="192"/>
      <c r="F65" s="193"/>
      <c r="G65" s="194"/>
      <c r="H65" s="192"/>
      <c r="I65" s="192"/>
      <c r="J65" s="195"/>
    </row>
    <row r="66" spans="1:13" ht="38.25" customHeight="1" thickBot="1" x14ac:dyDescent="0.3">
      <c r="A66" s="880"/>
      <c r="B66" s="197"/>
      <c r="C66" s="198" t="s">
        <v>311</v>
      </c>
      <c r="D66" s="180">
        <v>2</v>
      </c>
      <c r="E66" s="155" t="s">
        <v>5</v>
      </c>
      <c r="F66" s="1262" t="s">
        <v>328</v>
      </c>
      <c r="G66" s="1262"/>
      <c r="H66" s="1262"/>
      <c r="I66" s="1262"/>
      <c r="J66" s="1263"/>
      <c r="M66" s="67" t="s">
        <v>31</v>
      </c>
    </row>
    <row r="67" spans="1:13" x14ac:dyDescent="0.25">
      <c r="A67" s="878">
        <v>-1.1200000000000001</v>
      </c>
      <c r="B67" s="190" t="s">
        <v>329</v>
      </c>
      <c r="C67" s="191" t="s">
        <v>330</v>
      </c>
      <c r="D67" s="168">
        <v>1</v>
      </c>
      <c r="E67" s="192"/>
      <c r="F67" s="192"/>
      <c r="G67" s="905"/>
      <c r="H67" s="906"/>
      <c r="I67" s="906"/>
      <c r="J67" s="907"/>
    </row>
    <row r="68" spans="1:13" ht="21.75" thickBot="1" x14ac:dyDescent="0.3">
      <c r="A68" s="879"/>
      <c r="B68" s="197" t="s">
        <v>331</v>
      </c>
      <c r="C68" s="200" t="s">
        <v>332</v>
      </c>
      <c r="D68" s="158">
        <v>2</v>
      </c>
      <c r="F68" s="67"/>
      <c r="G68" s="908"/>
      <c r="H68" s="909"/>
      <c r="I68" s="909"/>
      <c r="J68" s="910"/>
    </row>
    <row r="69" spans="1:13" ht="21.75" thickBot="1" x14ac:dyDescent="0.3">
      <c r="A69" s="880"/>
      <c r="B69" s="197"/>
      <c r="C69" s="198" t="s">
        <v>333</v>
      </c>
      <c r="D69" s="180">
        <v>3</v>
      </c>
      <c r="E69" s="76"/>
      <c r="F69" s="76"/>
      <c r="G69" s="911"/>
      <c r="H69" s="912"/>
      <c r="I69" s="912"/>
      <c r="J69" s="913"/>
    </row>
    <row r="70" spans="1:13" x14ac:dyDescent="0.25">
      <c r="A70" s="878">
        <v>-1.1299999999999999</v>
      </c>
      <c r="B70" s="201" t="s">
        <v>334</v>
      </c>
      <c r="C70" s="202" t="s">
        <v>335</v>
      </c>
      <c r="D70" s="78">
        <v>1</v>
      </c>
      <c r="E70" s="203"/>
      <c r="F70" s="203"/>
      <c r="G70" s="914"/>
      <c r="H70" s="915"/>
      <c r="I70" s="915"/>
      <c r="J70" s="916"/>
    </row>
    <row r="71" spans="1:13" ht="21.75" thickBot="1" x14ac:dyDescent="0.3">
      <c r="A71" s="880"/>
      <c r="B71" s="204"/>
      <c r="C71" s="799" t="s">
        <v>336</v>
      </c>
      <c r="D71" s="83">
        <v>2</v>
      </c>
      <c r="E71" s="205"/>
      <c r="F71" s="205"/>
      <c r="G71" s="917"/>
      <c r="H71" s="918"/>
      <c r="I71" s="918"/>
      <c r="J71" s="919"/>
    </row>
    <row r="72" spans="1:13" ht="42" x14ac:dyDescent="0.25">
      <c r="A72" s="879">
        <v>-1.1399999999999999</v>
      </c>
      <c r="B72" s="206" t="s">
        <v>337</v>
      </c>
      <c r="C72" s="207" t="s">
        <v>18</v>
      </c>
      <c r="D72" s="208">
        <v>1</v>
      </c>
      <c r="F72" s="67"/>
      <c r="G72" s="209"/>
    </row>
    <row r="73" spans="1:13" ht="63" x14ac:dyDescent="0.25">
      <c r="A73" s="879"/>
      <c r="B73" s="206"/>
      <c r="C73" s="207" t="s">
        <v>338</v>
      </c>
      <c r="D73" s="208">
        <v>2</v>
      </c>
      <c r="F73" s="67"/>
      <c r="G73" s="209"/>
    </row>
    <row r="74" spans="1:13" ht="42" x14ac:dyDescent="0.25">
      <c r="A74" s="879"/>
      <c r="B74" s="206"/>
      <c r="C74" s="207" t="s">
        <v>339</v>
      </c>
      <c r="D74" s="208">
        <v>3</v>
      </c>
      <c r="F74" s="67"/>
      <c r="G74" s="209"/>
    </row>
    <row r="75" spans="1:13" ht="42.75" thickBot="1" x14ac:dyDescent="0.3">
      <c r="A75" s="880"/>
      <c r="B75" s="211"/>
      <c r="C75" s="212" t="s">
        <v>340</v>
      </c>
      <c r="D75" s="213">
        <v>96</v>
      </c>
      <c r="E75" s="76"/>
      <c r="F75" s="76"/>
      <c r="G75" s="72"/>
      <c r="H75" s="76"/>
      <c r="I75" s="76"/>
      <c r="J75" s="75"/>
    </row>
    <row r="76" spans="1:13" x14ac:dyDescent="0.25">
      <c r="A76" s="1269"/>
      <c r="B76" s="1269"/>
      <c r="F76" s="67"/>
      <c r="J76" s="67"/>
    </row>
    <row r="77" spans="1:13" x14ac:dyDescent="0.25">
      <c r="A77" s="1269"/>
      <c r="B77" s="1269"/>
      <c r="F77" s="67"/>
      <c r="J77" s="67"/>
    </row>
    <row r="78" spans="1:13" x14ac:dyDescent="0.25">
      <c r="A78" s="1269"/>
      <c r="B78" s="1269"/>
      <c r="F78" s="67"/>
      <c r="J78" s="67"/>
    </row>
    <row r="79" spans="1:13" x14ac:dyDescent="0.25">
      <c r="A79" s="1269"/>
      <c r="B79" s="1269"/>
      <c r="F79" s="67"/>
      <c r="J79" s="67"/>
    </row>
    <row r="80" spans="1:13" x14ac:dyDescent="0.25">
      <c r="A80" s="1269"/>
      <c r="B80" s="1269"/>
      <c r="F80" s="67"/>
      <c r="J80" s="67"/>
    </row>
    <row r="81" spans="1:10" x14ac:dyDescent="0.25">
      <c r="A81" s="1269"/>
      <c r="B81" s="1269"/>
      <c r="F81" s="67"/>
      <c r="J81" s="67"/>
    </row>
    <row r="82" spans="1:10" x14ac:dyDescent="0.25">
      <c r="A82" s="1269"/>
      <c r="B82" s="1269"/>
      <c r="F82" s="67"/>
      <c r="J82" s="67"/>
    </row>
    <row r="83" spans="1:10" x14ac:dyDescent="0.25">
      <c r="A83" s="1269"/>
      <c r="B83" s="1269"/>
      <c r="F83" s="67"/>
      <c r="J83" s="67"/>
    </row>
    <row r="84" spans="1:10" x14ac:dyDescent="0.25">
      <c r="A84" s="1269"/>
      <c r="B84" s="1269"/>
      <c r="F84" s="67"/>
      <c r="J84" s="67"/>
    </row>
    <row r="85" spans="1:10" x14ac:dyDescent="0.25">
      <c r="A85" s="1269"/>
      <c r="B85" s="1269"/>
      <c r="F85" s="67"/>
      <c r="J85" s="67"/>
    </row>
    <row r="86" spans="1:10" x14ac:dyDescent="0.25">
      <c r="A86" s="1269"/>
      <c r="B86" s="1269"/>
      <c r="F86" s="67"/>
      <c r="J86" s="67"/>
    </row>
    <row r="87" spans="1:10" x14ac:dyDescent="0.25">
      <c r="A87" s="1269"/>
      <c r="B87" s="1269"/>
      <c r="F87" s="67"/>
      <c r="J87" s="67"/>
    </row>
    <row r="88" spans="1:10" x14ac:dyDescent="0.25">
      <c r="A88" s="1269"/>
      <c r="B88" s="1269"/>
      <c r="F88" s="67"/>
      <c r="J88" s="67"/>
    </row>
    <row r="89" spans="1:10" x14ac:dyDescent="0.25">
      <c r="A89" s="1269"/>
      <c r="B89" s="1269"/>
      <c r="F89" s="67"/>
      <c r="J89" s="67"/>
    </row>
    <row r="90" spans="1:10" x14ac:dyDescent="0.25">
      <c r="A90" s="1269"/>
      <c r="B90" s="1269"/>
      <c r="F90" s="67"/>
      <c r="J90" s="67"/>
    </row>
    <row r="91" spans="1:10" x14ac:dyDescent="0.25">
      <c r="A91" s="1269"/>
      <c r="B91" s="1269"/>
      <c r="F91" s="67"/>
      <c r="J91" s="67"/>
    </row>
    <row r="92" spans="1:10" x14ac:dyDescent="0.25">
      <c r="A92" s="1269"/>
      <c r="B92" s="1269"/>
      <c r="F92" s="67"/>
      <c r="J92" s="67"/>
    </row>
    <row r="93" spans="1:10" x14ac:dyDescent="0.25">
      <c r="A93" s="1269"/>
      <c r="B93" s="1269"/>
      <c r="F93" s="67"/>
      <c r="J93" s="67"/>
    </row>
    <row r="94" spans="1:10" x14ac:dyDescent="0.25">
      <c r="A94" s="1269"/>
      <c r="B94" s="1269"/>
      <c r="F94" s="67"/>
      <c r="J94" s="67"/>
    </row>
    <row r="95" spans="1:10" x14ac:dyDescent="0.25">
      <c r="A95" s="1269"/>
      <c r="B95" s="1269"/>
      <c r="F95" s="67"/>
      <c r="J95" s="67"/>
    </row>
    <row r="96" spans="1:10" x14ac:dyDescent="0.25">
      <c r="A96" s="1269"/>
      <c r="B96" s="1269"/>
      <c r="F96" s="67"/>
      <c r="J96" s="67"/>
    </row>
    <row r="97" spans="1:10" x14ac:dyDescent="0.25">
      <c r="A97" s="1269"/>
      <c r="B97" s="1269"/>
      <c r="F97" s="67"/>
      <c r="J97" s="67"/>
    </row>
    <row r="98" spans="1:10" x14ac:dyDescent="0.25">
      <c r="A98" s="1269"/>
      <c r="B98" s="1269"/>
      <c r="F98" s="67"/>
      <c r="J98" s="67"/>
    </row>
    <row r="99" spans="1:10" x14ac:dyDescent="0.25">
      <c r="A99" s="1269"/>
      <c r="B99" s="1269"/>
      <c r="F99" s="67"/>
      <c r="J99" s="67"/>
    </row>
    <row r="100" spans="1:10" x14ac:dyDescent="0.25">
      <c r="A100" s="1269"/>
      <c r="B100" s="1269"/>
      <c r="F100" s="67"/>
      <c r="J100" s="67"/>
    </row>
    <row r="101" spans="1:10" x14ac:dyDescent="0.25">
      <c r="A101" s="1269"/>
      <c r="B101" s="1269"/>
      <c r="F101" s="67"/>
      <c r="J101" s="67"/>
    </row>
    <row r="102" spans="1:10" x14ac:dyDescent="0.25">
      <c r="A102" s="1269"/>
      <c r="B102" s="1269"/>
      <c r="F102" s="67"/>
      <c r="J102" s="67"/>
    </row>
    <row r="103" spans="1:10" x14ac:dyDescent="0.25">
      <c r="A103" s="1269"/>
      <c r="B103" s="1269"/>
      <c r="F103" s="67"/>
      <c r="J103" s="67"/>
    </row>
    <row r="104" spans="1:10" x14ac:dyDescent="0.25">
      <c r="A104" s="1269"/>
      <c r="B104" s="1269"/>
      <c r="F104" s="67"/>
      <c r="J104" s="67"/>
    </row>
    <row r="105" spans="1:10" x14ac:dyDescent="0.25">
      <c r="A105" s="1269"/>
      <c r="B105" s="1269"/>
      <c r="F105" s="67"/>
      <c r="J105" s="67"/>
    </row>
    <row r="106" spans="1:10" x14ac:dyDescent="0.25">
      <c r="A106" s="1269"/>
      <c r="B106" s="1269"/>
      <c r="F106" s="67"/>
      <c r="J106" s="67"/>
    </row>
    <row r="107" spans="1:10" x14ac:dyDescent="0.25">
      <c r="A107" s="1269"/>
      <c r="B107" s="1269"/>
      <c r="F107" s="67"/>
      <c r="J107" s="67"/>
    </row>
    <row r="108" spans="1:10" x14ac:dyDescent="0.25">
      <c r="A108" s="1269"/>
      <c r="B108" s="1269"/>
      <c r="F108" s="67"/>
      <c r="J108" s="67"/>
    </row>
    <row r="109" spans="1:10" x14ac:dyDescent="0.25">
      <c r="A109" s="1269"/>
      <c r="B109" s="1269"/>
      <c r="F109" s="67"/>
      <c r="J109" s="67"/>
    </row>
    <row r="110" spans="1:10" x14ac:dyDescent="0.25">
      <c r="A110" s="1269"/>
      <c r="B110" s="1269"/>
      <c r="F110" s="67"/>
      <c r="J110" s="67"/>
    </row>
    <row r="111" spans="1:10" x14ac:dyDescent="0.25">
      <c r="A111" s="1269"/>
      <c r="B111" s="1269"/>
      <c r="F111" s="67"/>
      <c r="J111" s="67"/>
    </row>
    <row r="112" spans="1:10" x14ac:dyDescent="0.25">
      <c r="A112" s="1269"/>
      <c r="B112" s="1269"/>
      <c r="F112" s="67"/>
      <c r="J112" s="67"/>
    </row>
    <row r="113" spans="1:10" x14ac:dyDescent="0.25">
      <c r="A113" s="1269"/>
      <c r="B113" s="1269"/>
      <c r="F113" s="67"/>
      <c r="J113" s="67"/>
    </row>
    <row r="114" spans="1:10" x14ac:dyDescent="0.25">
      <c r="A114" s="1269"/>
      <c r="B114" s="1269"/>
      <c r="F114" s="67"/>
      <c r="J114" s="67"/>
    </row>
    <row r="115" spans="1:10" x14ac:dyDescent="0.25">
      <c r="A115" s="1269"/>
      <c r="B115" s="1269"/>
      <c r="F115" s="67"/>
      <c r="J115" s="67"/>
    </row>
    <row r="116" spans="1:10" x14ac:dyDescent="0.25">
      <c r="A116" s="1269"/>
      <c r="B116" s="1269"/>
      <c r="F116" s="67"/>
      <c r="J116" s="67"/>
    </row>
    <row r="117" spans="1:10" x14ac:dyDescent="0.25">
      <c r="A117" s="1269"/>
      <c r="B117" s="1269"/>
      <c r="F117" s="67"/>
      <c r="J117" s="67"/>
    </row>
    <row r="118" spans="1:10" x14ac:dyDescent="0.25">
      <c r="A118" s="1269"/>
      <c r="B118" s="1269"/>
      <c r="F118" s="67"/>
      <c r="J118" s="67"/>
    </row>
    <row r="119" spans="1:10" x14ac:dyDescent="0.25">
      <c r="A119" s="1269"/>
      <c r="B119" s="1269"/>
      <c r="F119" s="67"/>
      <c r="J119" s="67"/>
    </row>
    <row r="120" spans="1:10" x14ac:dyDescent="0.25">
      <c r="A120" s="1269"/>
      <c r="B120" s="1269"/>
      <c r="F120" s="67"/>
      <c r="J120" s="67"/>
    </row>
    <row r="121" spans="1:10" x14ac:dyDescent="0.25">
      <c r="A121" s="1269"/>
      <c r="B121" s="1269"/>
      <c r="F121" s="67"/>
      <c r="J121" s="67"/>
    </row>
    <row r="122" spans="1:10" x14ac:dyDescent="0.25">
      <c r="A122" s="1269"/>
      <c r="B122" s="1269"/>
      <c r="F122" s="67"/>
      <c r="J122" s="67"/>
    </row>
    <row r="123" spans="1:10" x14ac:dyDescent="0.25">
      <c r="A123" s="1269"/>
      <c r="B123" s="1269"/>
      <c r="F123" s="67"/>
      <c r="J123" s="67"/>
    </row>
    <row r="124" spans="1:10" x14ac:dyDescent="0.25">
      <c r="A124" s="1269"/>
      <c r="B124" s="1269"/>
      <c r="F124" s="67"/>
      <c r="J124" s="67"/>
    </row>
    <row r="125" spans="1:10" x14ac:dyDescent="0.25">
      <c r="A125" s="1269"/>
      <c r="B125" s="1269"/>
      <c r="F125" s="67"/>
      <c r="J125" s="67"/>
    </row>
    <row r="126" spans="1:10" x14ac:dyDescent="0.25">
      <c r="A126" s="1269"/>
      <c r="B126" s="1269"/>
      <c r="F126" s="67"/>
      <c r="J126" s="67"/>
    </row>
    <row r="127" spans="1:10" x14ac:dyDescent="0.25">
      <c r="A127" s="1269"/>
      <c r="B127" s="1269"/>
      <c r="F127" s="67"/>
      <c r="J127" s="67"/>
    </row>
    <row r="128" spans="1:10" x14ac:dyDescent="0.25">
      <c r="A128" s="1269"/>
      <c r="B128" s="1269"/>
      <c r="F128" s="67"/>
      <c r="J128" s="67"/>
    </row>
    <row r="129" spans="1:10" x14ac:dyDescent="0.25">
      <c r="A129" s="1269"/>
      <c r="B129" s="1269"/>
      <c r="F129" s="67"/>
      <c r="J129" s="67"/>
    </row>
    <row r="130" spans="1:10" x14ac:dyDescent="0.25">
      <c r="A130" s="1269"/>
      <c r="B130" s="1269"/>
      <c r="F130" s="67"/>
      <c r="J130" s="67"/>
    </row>
    <row r="131" spans="1:10" x14ac:dyDescent="0.25">
      <c r="A131" s="1269"/>
      <c r="B131" s="1269"/>
      <c r="F131" s="67"/>
      <c r="J131" s="67"/>
    </row>
    <row r="132" spans="1:10" x14ac:dyDescent="0.25">
      <c r="A132" s="1269"/>
      <c r="B132" s="1269"/>
      <c r="F132" s="67"/>
      <c r="J132" s="67"/>
    </row>
    <row r="133" spans="1:10" x14ac:dyDescent="0.25">
      <c r="A133" s="1269"/>
      <c r="B133" s="1269"/>
      <c r="F133" s="67"/>
      <c r="J133" s="67"/>
    </row>
    <row r="134" spans="1:10" x14ac:dyDescent="0.25">
      <c r="A134" s="1269"/>
      <c r="B134" s="1269"/>
      <c r="F134" s="67"/>
      <c r="J134" s="67"/>
    </row>
    <row r="135" spans="1:10" x14ac:dyDescent="0.25">
      <c r="A135" s="1269"/>
      <c r="B135" s="1269"/>
      <c r="F135" s="67"/>
      <c r="J135" s="67"/>
    </row>
    <row r="136" spans="1:10" x14ac:dyDescent="0.25">
      <c r="A136" s="1269"/>
      <c r="B136" s="1269"/>
      <c r="F136" s="67"/>
      <c r="J136" s="67"/>
    </row>
    <row r="137" spans="1:10" x14ac:dyDescent="0.25">
      <c r="A137" s="1269"/>
      <c r="B137" s="1269"/>
      <c r="F137" s="67"/>
      <c r="J137" s="67"/>
    </row>
    <row r="138" spans="1:10" x14ac:dyDescent="0.25">
      <c r="A138" s="1269"/>
      <c r="B138" s="1269"/>
      <c r="F138" s="67"/>
      <c r="J138" s="67"/>
    </row>
    <row r="139" spans="1:10" x14ac:dyDescent="0.25">
      <c r="A139" s="1269"/>
      <c r="B139" s="1269"/>
      <c r="F139" s="67"/>
      <c r="J139" s="67"/>
    </row>
    <row r="140" spans="1:10" x14ac:dyDescent="0.25">
      <c r="A140" s="1269"/>
      <c r="B140" s="1269"/>
      <c r="F140" s="67"/>
      <c r="J140" s="67"/>
    </row>
    <row r="141" spans="1:10" x14ac:dyDescent="0.25">
      <c r="A141" s="1269"/>
      <c r="B141" s="1269"/>
      <c r="F141" s="67"/>
      <c r="J141" s="67"/>
    </row>
    <row r="142" spans="1:10" x14ac:dyDescent="0.25">
      <c r="A142" s="1269"/>
      <c r="B142" s="1269"/>
      <c r="F142" s="67"/>
      <c r="J142" s="67"/>
    </row>
    <row r="143" spans="1:10" x14ac:dyDescent="0.25">
      <c r="A143" s="1269"/>
      <c r="B143" s="1269"/>
      <c r="F143" s="67"/>
      <c r="J143" s="67"/>
    </row>
    <row r="144" spans="1:10" x14ac:dyDescent="0.25">
      <c r="A144" s="1269"/>
      <c r="B144" s="1269"/>
      <c r="F144" s="67"/>
      <c r="J144" s="67"/>
    </row>
    <row r="145" spans="1:10" x14ac:dyDescent="0.25">
      <c r="A145" s="1269"/>
      <c r="B145" s="1269"/>
      <c r="F145" s="67"/>
      <c r="J145" s="67"/>
    </row>
    <row r="146" spans="1:10" x14ac:dyDescent="0.25">
      <c r="A146" s="1269"/>
      <c r="B146" s="1269"/>
      <c r="F146" s="67"/>
      <c r="J146" s="67"/>
    </row>
    <row r="147" spans="1:10" x14ac:dyDescent="0.25">
      <c r="A147" s="1269"/>
      <c r="B147" s="1269"/>
      <c r="F147" s="67"/>
      <c r="J147" s="67"/>
    </row>
    <row r="148" spans="1:10" x14ac:dyDescent="0.25">
      <c r="A148" s="1269"/>
      <c r="B148" s="1269"/>
      <c r="F148" s="67"/>
      <c r="J148" s="67"/>
    </row>
    <row r="149" spans="1:10" x14ac:dyDescent="0.25">
      <c r="A149" s="1269"/>
      <c r="B149" s="1269"/>
      <c r="F149" s="67"/>
      <c r="J149" s="67"/>
    </row>
    <row r="150" spans="1:10" x14ac:dyDescent="0.25">
      <c r="A150" s="1269"/>
      <c r="B150" s="1269"/>
      <c r="F150" s="67"/>
      <c r="J150" s="67"/>
    </row>
    <row r="151" spans="1:10" x14ac:dyDescent="0.25">
      <c r="A151" s="1269"/>
      <c r="B151" s="1269"/>
      <c r="F151" s="67"/>
      <c r="J151" s="67"/>
    </row>
    <row r="152" spans="1:10" x14ac:dyDescent="0.25">
      <c r="A152" s="1269"/>
      <c r="B152" s="1269"/>
      <c r="F152" s="67"/>
      <c r="J152" s="67"/>
    </row>
    <row r="153" spans="1:10" x14ac:dyDescent="0.25">
      <c r="A153" s="1269"/>
      <c r="B153" s="1269"/>
      <c r="F153" s="67"/>
      <c r="J153" s="67"/>
    </row>
    <row r="154" spans="1:10" x14ac:dyDescent="0.25">
      <c r="A154" s="1269"/>
      <c r="B154" s="1269"/>
      <c r="F154" s="67"/>
      <c r="J154" s="67"/>
    </row>
    <row r="155" spans="1:10" x14ac:dyDescent="0.25">
      <c r="A155" s="1269"/>
      <c r="B155" s="1269"/>
      <c r="F155" s="67"/>
      <c r="J155" s="67"/>
    </row>
    <row r="156" spans="1:10" x14ac:dyDescent="0.25">
      <c r="A156" s="1269"/>
      <c r="B156" s="1269"/>
      <c r="F156" s="67"/>
      <c r="J156" s="67"/>
    </row>
    <row r="157" spans="1:10" x14ac:dyDescent="0.25">
      <c r="A157" s="1269"/>
      <c r="B157" s="1269"/>
      <c r="F157" s="67"/>
      <c r="J157" s="67"/>
    </row>
    <row r="158" spans="1:10" x14ac:dyDescent="0.25">
      <c r="A158" s="1269"/>
      <c r="B158" s="1269"/>
      <c r="F158" s="67"/>
      <c r="J158" s="67"/>
    </row>
    <row r="159" spans="1:10" x14ac:dyDescent="0.25">
      <c r="A159" s="1269"/>
      <c r="B159" s="1269"/>
      <c r="F159" s="67"/>
      <c r="J159" s="67"/>
    </row>
    <row r="160" spans="1:10" x14ac:dyDescent="0.25">
      <c r="A160" s="1269"/>
      <c r="B160" s="1269"/>
      <c r="F160" s="67"/>
      <c r="J160" s="67"/>
    </row>
    <row r="161" spans="1:10" x14ac:dyDescent="0.25">
      <c r="A161" s="1269"/>
      <c r="B161" s="1269"/>
      <c r="F161" s="67"/>
      <c r="J161" s="67"/>
    </row>
    <row r="162" spans="1:10" x14ac:dyDescent="0.25">
      <c r="A162" s="1269"/>
      <c r="B162" s="1269"/>
      <c r="F162" s="67"/>
      <c r="J162" s="67"/>
    </row>
    <row r="163" spans="1:10" x14ac:dyDescent="0.25">
      <c r="A163" s="1269"/>
      <c r="B163" s="1269"/>
      <c r="F163" s="67"/>
      <c r="J163" s="67"/>
    </row>
    <row r="164" spans="1:10" x14ac:dyDescent="0.25">
      <c r="A164" s="1269"/>
      <c r="B164" s="1269"/>
      <c r="F164" s="67"/>
      <c r="J164" s="67"/>
    </row>
    <row r="165" spans="1:10" x14ac:dyDescent="0.25">
      <c r="A165" s="1269"/>
      <c r="B165" s="1269"/>
      <c r="F165" s="67"/>
      <c r="J165" s="67"/>
    </row>
    <row r="166" spans="1:10" x14ac:dyDescent="0.25">
      <c r="A166" s="1269"/>
      <c r="B166" s="1269"/>
      <c r="F166" s="67"/>
      <c r="J166" s="67"/>
    </row>
    <row r="167" spans="1:10" x14ac:dyDescent="0.25">
      <c r="A167" s="1269"/>
      <c r="B167" s="1269"/>
      <c r="F167" s="67"/>
      <c r="J167" s="67"/>
    </row>
    <row r="168" spans="1:10" x14ac:dyDescent="0.25">
      <c r="A168" s="1269"/>
      <c r="B168" s="1269"/>
      <c r="F168" s="67"/>
      <c r="J168" s="67"/>
    </row>
    <row r="169" spans="1:10" x14ac:dyDescent="0.25">
      <c r="A169" s="1269"/>
      <c r="B169" s="1269"/>
      <c r="F169" s="67"/>
      <c r="J169" s="67"/>
    </row>
    <row r="170" spans="1:10" x14ac:dyDescent="0.25">
      <c r="A170" s="1269"/>
      <c r="B170" s="1269"/>
      <c r="F170" s="67"/>
      <c r="J170" s="67"/>
    </row>
    <row r="171" spans="1:10" x14ac:dyDescent="0.25">
      <c r="A171" s="1269"/>
      <c r="B171" s="1269"/>
      <c r="F171" s="67"/>
      <c r="J171" s="67"/>
    </row>
    <row r="172" spans="1:10" x14ac:dyDescent="0.25">
      <c r="A172" s="1269"/>
      <c r="B172" s="1269"/>
      <c r="F172" s="67"/>
      <c r="J172" s="67"/>
    </row>
    <row r="173" spans="1:10" x14ac:dyDescent="0.25">
      <c r="A173" s="1269"/>
      <c r="B173" s="1269"/>
      <c r="F173" s="67"/>
      <c r="J173" s="67"/>
    </row>
    <row r="174" spans="1:10" x14ac:dyDescent="0.25">
      <c r="A174" s="1269"/>
      <c r="B174" s="1269"/>
      <c r="F174" s="67"/>
      <c r="J174" s="67"/>
    </row>
    <row r="175" spans="1:10" x14ac:dyDescent="0.25">
      <c r="A175" s="1269"/>
      <c r="B175" s="1269"/>
      <c r="F175" s="67"/>
      <c r="J175" s="67"/>
    </row>
    <row r="176" spans="1:10" x14ac:dyDescent="0.25">
      <c r="A176" s="1269"/>
      <c r="B176" s="1269"/>
      <c r="F176" s="67"/>
      <c r="J176" s="67"/>
    </row>
    <row r="177" spans="1:10" x14ac:dyDescent="0.25">
      <c r="A177" s="1269"/>
      <c r="B177" s="1269"/>
      <c r="F177" s="67"/>
      <c r="J177" s="67"/>
    </row>
    <row r="178" spans="1:10" x14ac:dyDescent="0.25">
      <c r="A178" s="1269"/>
      <c r="B178" s="1269"/>
      <c r="F178" s="67"/>
      <c r="J178" s="67"/>
    </row>
    <row r="179" spans="1:10" x14ac:dyDescent="0.25">
      <c r="A179" s="1269"/>
      <c r="B179" s="1269"/>
      <c r="F179" s="67"/>
      <c r="J179" s="67"/>
    </row>
    <row r="180" spans="1:10" x14ac:dyDescent="0.25">
      <c r="A180" s="1269"/>
      <c r="B180" s="1269"/>
      <c r="F180" s="67"/>
      <c r="J180" s="67"/>
    </row>
    <row r="181" spans="1:10" x14ac:dyDescent="0.25">
      <c r="A181" s="1269"/>
      <c r="B181" s="1269"/>
      <c r="F181" s="67"/>
      <c r="J181" s="67"/>
    </row>
    <row r="182" spans="1:10" x14ac:dyDescent="0.25">
      <c r="A182" s="1269"/>
      <c r="B182" s="1269"/>
      <c r="F182" s="67"/>
      <c r="J182" s="67"/>
    </row>
    <row r="183" spans="1:10" x14ac:dyDescent="0.25">
      <c r="A183" s="1269"/>
      <c r="B183" s="1269"/>
      <c r="F183" s="67"/>
      <c r="J183" s="67"/>
    </row>
    <row r="184" spans="1:10" x14ac:dyDescent="0.25">
      <c r="A184" s="1269"/>
      <c r="B184" s="1269"/>
      <c r="F184" s="67"/>
      <c r="J184" s="67"/>
    </row>
    <row r="185" spans="1:10" x14ac:dyDescent="0.25">
      <c r="A185" s="1269"/>
      <c r="B185" s="1269"/>
      <c r="F185" s="67"/>
      <c r="J185" s="67"/>
    </row>
    <row r="186" spans="1:10" x14ac:dyDescent="0.25">
      <c r="A186" s="1269"/>
      <c r="B186" s="1269"/>
      <c r="F186" s="67"/>
      <c r="J186" s="67"/>
    </row>
    <row r="187" spans="1:10" x14ac:dyDescent="0.25">
      <c r="A187" s="1269"/>
      <c r="B187" s="1269"/>
      <c r="F187" s="67"/>
      <c r="J187" s="67"/>
    </row>
    <row r="188" spans="1:10" x14ac:dyDescent="0.25">
      <c r="A188" s="1269"/>
      <c r="B188" s="1269"/>
      <c r="F188" s="67"/>
      <c r="J188" s="67"/>
    </row>
    <row r="189" spans="1:10" x14ac:dyDescent="0.25">
      <c r="A189" s="1269"/>
      <c r="B189" s="1269"/>
      <c r="F189" s="67"/>
      <c r="J189" s="67"/>
    </row>
    <row r="190" spans="1:10" x14ac:dyDescent="0.25">
      <c r="A190" s="1269"/>
      <c r="B190" s="1269"/>
      <c r="F190" s="67"/>
      <c r="J190" s="67"/>
    </row>
    <row r="191" spans="1:10" x14ac:dyDescent="0.25">
      <c r="A191" s="1269"/>
      <c r="B191" s="1269"/>
      <c r="F191" s="67"/>
      <c r="J191" s="67"/>
    </row>
    <row r="192" spans="1:10" x14ac:dyDescent="0.25">
      <c r="A192" s="1269"/>
      <c r="B192" s="1269"/>
      <c r="F192" s="67"/>
      <c r="J192" s="67"/>
    </row>
    <row r="193" spans="1:10" x14ac:dyDescent="0.25">
      <c r="A193" s="1269"/>
      <c r="B193" s="1269"/>
      <c r="F193" s="67"/>
      <c r="J193" s="67"/>
    </row>
    <row r="194" spans="1:10" x14ac:dyDescent="0.25">
      <c r="A194" s="1269"/>
      <c r="B194" s="1269"/>
      <c r="F194" s="67"/>
      <c r="J194" s="67"/>
    </row>
    <row r="195" spans="1:10" x14ac:dyDescent="0.25">
      <c r="A195" s="1269"/>
      <c r="B195" s="1269"/>
      <c r="F195" s="67"/>
      <c r="J195" s="67"/>
    </row>
    <row r="196" spans="1:10" x14ac:dyDescent="0.25">
      <c r="A196" s="1269"/>
      <c r="B196" s="1269"/>
      <c r="F196" s="67"/>
      <c r="J196" s="67"/>
    </row>
    <row r="197" spans="1:10" x14ac:dyDescent="0.25">
      <c r="A197" s="1269"/>
      <c r="B197" s="1269"/>
      <c r="F197" s="67"/>
      <c r="J197" s="67"/>
    </row>
    <row r="198" spans="1:10" x14ac:dyDescent="0.25">
      <c r="A198" s="1269"/>
      <c r="B198" s="1269"/>
      <c r="F198" s="67"/>
      <c r="J198" s="67"/>
    </row>
    <row r="199" spans="1:10" x14ac:dyDescent="0.25">
      <c r="A199" s="1269"/>
      <c r="B199" s="1269"/>
      <c r="F199" s="67"/>
      <c r="J199" s="67"/>
    </row>
    <row r="200" spans="1:10" x14ac:dyDescent="0.25">
      <c r="A200" s="1269"/>
      <c r="B200" s="1269"/>
      <c r="F200" s="67"/>
      <c r="J200" s="67"/>
    </row>
    <row r="201" spans="1:10" x14ac:dyDescent="0.25">
      <c r="A201" s="1269"/>
      <c r="B201" s="1269"/>
      <c r="F201" s="67"/>
      <c r="J201" s="67"/>
    </row>
    <row r="202" spans="1:10" x14ac:dyDescent="0.25">
      <c r="A202" s="1269"/>
      <c r="B202" s="1269"/>
      <c r="F202" s="67"/>
      <c r="J202" s="67"/>
    </row>
    <row r="203" spans="1:10" x14ac:dyDescent="0.25">
      <c r="A203" s="1269"/>
      <c r="B203" s="1269"/>
      <c r="F203" s="67"/>
      <c r="J203" s="67"/>
    </row>
    <row r="204" spans="1:10" x14ac:dyDescent="0.25">
      <c r="A204" s="1269"/>
      <c r="B204" s="1269"/>
      <c r="F204" s="67"/>
      <c r="J204" s="67"/>
    </row>
    <row r="205" spans="1:10" x14ac:dyDescent="0.25">
      <c r="A205" s="1269"/>
      <c r="B205" s="1269"/>
      <c r="F205" s="67"/>
      <c r="J205" s="67"/>
    </row>
    <row r="206" spans="1:10" x14ac:dyDescent="0.25">
      <c r="A206" s="1269"/>
      <c r="B206" s="1269"/>
      <c r="F206" s="67"/>
      <c r="J206" s="67"/>
    </row>
    <row r="207" spans="1:10" x14ac:dyDescent="0.25">
      <c r="A207" s="1269"/>
      <c r="B207" s="1269"/>
      <c r="F207" s="67"/>
      <c r="J207" s="67"/>
    </row>
    <row r="208" spans="1:10" x14ac:dyDescent="0.25">
      <c r="A208" s="1269"/>
      <c r="B208" s="1269"/>
      <c r="F208" s="67"/>
      <c r="J208" s="67"/>
    </row>
    <row r="209" spans="1:10" x14ac:dyDescent="0.25">
      <c r="A209" s="1269"/>
      <c r="B209" s="1269"/>
      <c r="F209" s="67"/>
      <c r="J209" s="67"/>
    </row>
    <row r="210" spans="1:10" x14ac:dyDescent="0.25">
      <c r="A210" s="1269"/>
      <c r="B210" s="1269"/>
      <c r="F210" s="67"/>
      <c r="J210" s="67"/>
    </row>
    <row r="211" spans="1:10" x14ac:dyDescent="0.25">
      <c r="A211" s="1269"/>
      <c r="B211" s="1269"/>
      <c r="F211" s="67"/>
      <c r="J211" s="67"/>
    </row>
    <row r="212" spans="1:10" x14ac:dyDescent="0.25">
      <c r="A212" s="1269"/>
      <c r="B212" s="1269"/>
      <c r="F212" s="67"/>
      <c r="J212" s="67"/>
    </row>
    <row r="213" spans="1:10" x14ac:dyDescent="0.25">
      <c r="A213" s="1269"/>
      <c r="B213" s="1269"/>
      <c r="F213" s="67"/>
      <c r="J213" s="67"/>
    </row>
    <row r="214" spans="1:10" x14ac:dyDescent="0.25">
      <c r="A214" s="1269"/>
      <c r="B214" s="1269"/>
      <c r="F214" s="67"/>
      <c r="J214" s="67"/>
    </row>
    <row r="215" spans="1:10" x14ac:dyDescent="0.25">
      <c r="A215" s="1269"/>
      <c r="B215" s="1269"/>
      <c r="F215" s="67"/>
      <c r="J215" s="67"/>
    </row>
    <row r="216" spans="1:10" x14ac:dyDescent="0.25">
      <c r="A216" s="1269"/>
      <c r="B216" s="1269"/>
      <c r="F216" s="67"/>
      <c r="J216" s="67"/>
    </row>
    <row r="217" spans="1:10" x14ac:dyDescent="0.25">
      <c r="A217" s="1269"/>
      <c r="B217" s="1269"/>
      <c r="F217" s="67"/>
      <c r="J217" s="67"/>
    </row>
    <row r="218" spans="1:10" x14ac:dyDescent="0.25">
      <c r="A218" s="1269"/>
      <c r="B218" s="1269"/>
      <c r="F218" s="67"/>
      <c r="J218" s="67"/>
    </row>
    <row r="219" spans="1:10" x14ac:dyDescent="0.25">
      <c r="A219" s="1269"/>
      <c r="B219" s="1269"/>
      <c r="F219" s="67"/>
      <c r="J219" s="67"/>
    </row>
    <row r="220" spans="1:10" x14ac:dyDescent="0.25">
      <c r="A220" s="1269"/>
      <c r="B220" s="1269"/>
      <c r="F220" s="67"/>
      <c r="J220" s="67"/>
    </row>
    <row r="221" spans="1:10" x14ac:dyDescent="0.25">
      <c r="A221" s="1269"/>
      <c r="B221" s="1269"/>
      <c r="F221" s="67"/>
      <c r="J221" s="67"/>
    </row>
    <row r="222" spans="1:10" x14ac:dyDescent="0.25">
      <c r="A222" s="1269"/>
      <c r="B222" s="1269"/>
      <c r="F222" s="67"/>
      <c r="J222" s="67"/>
    </row>
    <row r="223" spans="1:10" x14ac:dyDescent="0.25">
      <c r="A223" s="1269"/>
      <c r="B223" s="1269"/>
      <c r="F223" s="67"/>
      <c r="J223" s="67"/>
    </row>
    <row r="224" spans="1:10" x14ac:dyDescent="0.25">
      <c r="A224" s="1269"/>
      <c r="B224" s="1269"/>
      <c r="F224" s="67"/>
      <c r="J224" s="67"/>
    </row>
    <row r="225" spans="1:10" x14ac:dyDescent="0.25">
      <c r="A225" s="1269"/>
      <c r="B225" s="1269"/>
      <c r="F225" s="67"/>
      <c r="J225" s="67"/>
    </row>
    <row r="226" spans="1:10" x14ac:dyDescent="0.25">
      <c r="A226" s="1269"/>
      <c r="B226" s="1269"/>
      <c r="F226" s="67"/>
      <c r="J226" s="67"/>
    </row>
    <row r="227" spans="1:10" x14ac:dyDescent="0.25">
      <c r="A227" s="1269"/>
      <c r="B227" s="1269"/>
      <c r="F227" s="67"/>
      <c r="J227" s="67"/>
    </row>
    <row r="228" spans="1:10" x14ac:dyDescent="0.25">
      <c r="A228" s="1269"/>
      <c r="B228" s="1269"/>
      <c r="F228" s="67"/>
      <c r="J228" s="67"/>
    </row>
    <row r="229" spans="1:10" x14ac:dyDescent="0.25">
      <c r="A229" s="1269"/>
      <c r="B229" s="1269"/>
      <c r="F229" s="67"/>
      <c r="J229" s="67"/>
    </row>
    <row r="230" spans="1:10" x14ac:dyDescent="0.25">
      <c r="A230" s="1269"/>
      <c r="B230" s="1269"/>
      <c r="F230" s="67"/>
      <c r="J230" s="67"/>
    </row>
    <row r="231" spans="1:10" x14ac:dyDescent="0.25">
      <c r="A231" s="1269"/>
      <c r="B231" s="1269"/>
      <c r="F231" s="67"/>
      <c r="J231" s="67"/>
    </row>
    <row r="232" spans="1:10" x14ac:dyDescent="0.25">
      <c r="A232" s="1269"/>
      <c r="B232" s="1269"/>
      <c r="F232" s="67"/>
      <c r="J232" s="67"/>
    </row>
    <row r="233" spans="1:10" x14ac:dyDescent="0.25">
      <c r="A233" s="1269"/>
      <c r="B233" s="1269"/>
      <c r="F233" s="67"/>
      <c r="J233" s="67"/>
    </row>
    <row r="234" spans="1:10" x14ac:dyDescent="0.25">
      <c r="A234" s="1269"/>
      <c r="B234" s="1269"/>
      <c r="F234" s="67"/>
      <c r="J234" s="67"/>
    </row>
    <row r="235" spans="1:10" x14ac:dyDescent="0.25">
      <c r="A235" s="1269"/>
      <c r="B235" s="1269"/>
      <c r="F235" s="67"/>
      <c r="J235" s="67"/>
    </row>
    <row r="236" spans="1:10" x14ac:dyDescent="0.25">
      <c r="A236" s="1269"/>
      <c r="B236" s="1269"/>
      <c r="F236" s="67"/>
      <c r="J236" s="67"/>
    </row>
    <row r="237" spans="1:10" x14ac:dyDescent="0.25">
      <c r="A237" s="1269"/>
      <c r="B237" s="1269"/>
      <c r="F237" s="67"/>
      <c r="J237" s="67"/>
    </row>
    <row r="238" spans="1:10" x14ac:dyDescent="0.25">
      <c r="A238" s="1269"/>
      <c r="B238" s="1269"/>
      <c r="F238" s="67"/>
      <c r="J238" s="67"/>
    </row>
    <row r="239" spans="1:10" x14ac:dyDescent="0.25">
      <c r="A239" s="1269"/>
      <c r="B239" s="1269"/>
      <c r="F239" s="67"/>
      <c r="J239" s="67"/>
    </row>
    <row r="240" spans="1:10" x14ac:dyDescent="0.25">
      <c r="A240" s="1269"/>
      <c r="B240" s="1269"/>
      <c r="F240" s="67"/>
      <c r="J240" s="67"/>
    </row>
    <row r="241" spans="1:10" x14ac:dyDescent="0.25">
      <c r="A241" s="1269"/>
      <c r="B241" s="1269"/>
      <c r="F241" s="67"/>
      <c r="J241" s="67"/>
    </row>
    <row r="242" spans="1:10" x14ac:dyDescent="0.25">
      <c r="A242" s="1269"/>
      <c r="B242" s="1269"/>
      <c r="F242" s="67"/>
      <c r="J242" s="67"/>
    </row>
    <row r="243" spans="1:10" x14ac:dyDescent="0.25">
      <c r="A243" s="1269"/>
      <c r="B243" s="1269"/>
      <c r="F243" s="67"/>
      <c r="J243" s="67"/>
    </row>
    <row r="244" spans="1:10" x14ac:dyDescent="0.25">
      <c r="A244" s="1269"/>
      <c r="B244" s="1269"/>
      <c r="F244" s="67"/>
      <c r="J244" s="67"/>
    </row>
    <row r="245" spans="1:10" x14ac:dyDescent="0.25">
      <c r="A245" s="1269"/>
      <c r="B245" s="1269"/>
      <c r="F245" s="67"/>
      <c r="J245" s="67"/>
    </row>
    <row r="246" spans="1:10" x14ac:dyDescent="0.25">
      <c r="A246" s="1269"/>
      <c r="B246" s="1269"/>
      <c r="F246" s="67"/>
      <c r="J246" s="67"/>
    </row>
    <row r="247" spans="1:10" x14ac:dyDescent="0.25">
      <c r="A247" s="1269"/>
      <c r="B247" s="1269"/>
      <c r="F247" s="67"/>
      <c r="J247" s="67"/>
    </row>
    <row r="248" spans="1:10" x14ac:dyDescent="0.25">
      <c r="A248" s="1269"/>
      <c r="B248" s="1269"/>
      <c r="F248" s="67"/>
      <c r="J248" s="67"/>
    </row>
    <row r="249" spans="1:10" x14ac:dyDescent="0.25">
      <c r="A249" s="1269"/>
      <c r="B249" s="1269"/>
      <c r="F249" s="67"/>
      <c r="J249" s="67"/>
    </row>
    <row r="250" spans="1:10" x14ac:dyDescent="0.25">
      <c r="A250" s="1269"/>
      <c r="B250" s="1269"/>
      <c r="F250" s="67"/>
      <c r="J250" s="67"/>
    </row>
    <row r="251" spans="1:10" x14ac:dyDescent="0.25">
      <c r="A251" s="1269"/>
      <c r="B251" s="1269"/>
      <c r="F251" s="67"/>
      <c r="J251" s="67"/>
    </row>
    <row r="252" spans="1:10" x14ac:dyDescent="0.25">
      <c r="A252" s="1269"/>
      <c r="B252" s="1269"/>
      <c r="F252" s="67"/>
      <c r="J252" s="67"/>
    </row>
    <row r="253" spans="1:10" x14ac:dyDescent="0.25">
      <c r="A253" s="1269"/>
      <c r="B253" s="1269"/>
      <c r="F253" s="67"/>
      <c r="J253" s="67"/>
    </row>
    <row r="254" spans="1:10" x14ac:dyDescent="0.25">
      <c r="A254" s="1269"/>
      <c r="B254" s="1269"/>
      <c r="F254" s="67"/>
      <c r="J254" s="67"/>
    </row>
    <row r="255" spans="1:10" x14ac:dyDescent="0.25">
      <c r="A255" s="1269"/>
      <c r="B255" s="1269"/>
      <c r="F255" s="67"/>
      <c r="J255" s="67"/>
    </row>
    <row r="256" spans="1:10" x14ac:dyDescent="0.25">
      <c r="A256" s="1269"/>
      <c r="B256" s="1269"/>
      <c r="F256" s="67"/>
      <c r="J256" s="67"/>
    </row>
    <row r="257" spans="1:10" x14ac:dyDescent="0.25">
      <c r="A257" s="1269"/>
      <c r="B257" s="1269"/>
      <c r="F257" s="67"/>
      <c r="J257" s="67"/>
    </row>
    <row r="258" spans="1:10" x14ac:dyDescent="0.25">
      <c r="A258" s="1269"/>
      <c r="B258" s="1269"/>
      <c r="F258" s="67"/>
      <c r="J258" s="67"/>
    </row>
    <row r="259" spans="1:10" x14ac:dyDescent="0.25">
      <c r="A259" s="1269"/>
      <c r="B259" s="1269"/>
      <c r="F259" s="67"/>
      <c r="J259" s="67"/>
    </row>
    <row r="260" spans="1:10" x14ac:dyDescent="0.25">
      <c r="A260" s="1269"/>
      <c r="B260" s="1269"/>
      <c r="F260" s="67"/>
      <c r="J260" s="67"/>
    </row>
    <row r="261" spans="1:10" x14ac:dyDescent="0.25">
      <c r="A261" s="1269"/>
      <c r="B261" s="1269"/>
      <c r="F261" s="67"/>
      <c r="J261" s="67"/>
    </row>
    <row r="262" spans="1:10" x14ac:dyDescent="0.25">
      <c r="A262" s="1269"/>
      <c r="B262" s="1269"/>
      <c r="F262" s="67"/>
      <c r="J262" s="67"/>
    </row>
    <row r="263" spans="1:10" x14ac:dyDescent="0.25">
      <c r="A263" s="1269"/>
      <c r="B263" s="1269"/>
      <c r="F263" s="67"/>
      <c r="J263" s="67"/>
    </row>
    <row r="264" spans="1:10" x14ac:dyDescent="0.25">
      <c r="A264" s="1269"/>
      <c r="B264" s="1269"/>
      <c r="F264" s="67"/>
      <c r="J264" s="67"/>
    </row>
    <row r="265" spans="1:10" x14ac:dyDescent="0.25">
      <c r="A265" s="1269"/>
      <c r="B265" s="1269"/>
      <c r="F265" s="67"/>
      <c r="J265" s="67"/>
    </row>
    <row r="266" spans="1:10" x14ac:dyDescent="0.25">
      <c r="A266" s="1269"/>
      <c r="B266" s="1269"/>
      <c r="F266" s="67"/>
      <c r="J266" s="67"/>
    </row>
    <row r="267" spans="1:10" x14ac:dyDescent="0.25">
      <c r="A267" s="1269"/>
      <c r="B267" s="1269"/>
      <c r="F267" s="67"/>
      <c r="J267" s="67"/>
    </row>
    <row r="268" spans="1:10" x14ac:dyDescent="0.25">
      <c r="A268" s="1269"/>
      <c r="B268" s="1269"/>
      <c r="F268" s="67"/>
      <c r="J268" s="67"/>
    </row>
    <row r="269" spans="1:10" x14ac:dyDescent="0.25">
      <c r="A269" s="1269"/>
      <c r="B269" s="1269"/>
      <c r="F269" s="67"/>
      <c r="J269" s="67"/>
    </row>
    <row r="270" spans="1:10" x14ac:dyDescent="0.25">
      <c r="A270" s="1269"/>
      <c r="B270" s="1269"/>
      <c r="F270" s="67"/>
      <c r="J270" s="67"/>
    </row>
    <row r="271" spans="1:10" x14ac:dyDescent="0.25">
      <c r="A271" s="1269"/>
      <c r="B271" s="1269"/>
      <c r="F271" s="67"/>
      <c r="J271" s="67"/>
    </row>
    <row r="272" spans="1:10" x14ac:dyDescent="0.25">
      <c r="A272" s="1269"/>
      <c r="B272" s="1269"/>
      <c r="F272" s="67"/>
      <c r="J272" s="67"/>
    </row>
    <row r="273" spans="1:10" x14ac:dyDescent="0.25">
      <c r="A273" s="1269"/>
      <c r="B273" s="1269"/>
      <c r="F273" s="67"/>
      <c r="J273" s="67"/>
    </row>
    <row r="274" spans="1:10" x14ac:dyDescent="0.25">
      <c r="A274" s="1269"/>
      <c r="B274" s="1269"/>
      <c r="F274" s="67"/>
      <c r="J274" s="67"/>
    </row>
    <row r="275" spans="1:10" x14ac:dyDescent="0.25">
      <c r="A275" s="1269"/>
      <c r="B275" s="1269"/>
      <c r="F275" s="67"/>
      <c r="J275" s="67"/>
    </row>
    <row r="276" spans="1:10" x14ac:dyDescent="0.25">
      <c r="A276" s="1269"/>
      <c r="B276" s="1269"/>
      <c r="F276" s="67"/>
      <c r="J276" s="67"/>
    </row>
    <row r="277" spans="1:10" x14ac:dyDescent="0.25">
      <c r="A277" s="1269"/>
      <c r="B277" s="1269"/>
      <c r="F277" s="67"/>
      <c r="J277" s="67"/>
    </row>
    <row r="278" spans="1:10" x14ac:dyDescent="0.25">
      <c r="A278" s="1269"/>
      <c r="B278" s="1269"/>
      <c r="F278" s="67"/>
      <c r="J278" s="67"/>
    </row>
    <row r="279" spans="1:10" x14ac:dyDescent="0.25">
      <c r="A279" s="1269"/>
      <c r="B279" s="1269"/>
      <c r="F279" s="67"/>
      <c r="J279" s="67"/>
    </row>
    <row r="280" spans="1:10" x14ac:dyDescent="0.25">
      <c r="A280" s="1269"/>
      <c r="B280" s="1269"/>
      <c r="F280" s="67"/>
      <c r="J280" s="67"/>
    </row>
    <row r="281" spans="1:10" x14ac:dyDescent="0.25">
      <c r="A281" s="1269"/>
      <c r="B281" s="1269"/>
      <c r="F281" s="67"/>
      <c r="J281" s="67"/>
    </row>
    <row r="282" spans="1:10" x14ac:dyDescent="0.25">
      <c r="A282" s="1269"/>
      <c r="B282" s="1269"/>
      <c r="F282" s="67"/>
      <c r="J282" s="67"/>
    </row>
    <row r="283" spans="1:10" x14ac:dyDescent="0.25">
      <c r="A283" s="1269"/>
      <c r="B283" s="1269"/>
      <c r="F283" s="67"/>
      <c r="J283" s="67"/>
    </row>
    <row r="284" spans="1:10" x14ac:dyDescent="0.25">
      <c r="A284" s="1269"/>
      <c r="B284" s="1269"/>
      <c r="F284" s="67"/>
      <c r="J284" s="67"/>
    </row>
    <row r="285" spans="1:10" x14ac:dyDescent="0.25">
      <c r="A285" s="1269"/>
      <c r="B285" s="1269"/>
      <c r="F285" s="67"/>
      <c r="J285" s="67"/>
    </row>
    <row r="286" spans="1:10" x14ac:dyDescent="0.25">
      <c r="A286" s="1269"/>
      <c r="B286" s="1269"/>
      <c r="F286" s="67"/>
      <c r="J286" s="67"/>
    </row>
    <row r="287" spans="1:10" x14ac:dyDescent="0.25">
      <c r="A287" s="1269"/>
      <c r="B287" s="1269"/>
      <c r="F287" s="67"/>
      <c r="J287" s="67"/>
    </row>
    <row r="288" spans="1:10" x14ac:dyDescent="0.25">
      <c r="A288" s="1269"/>
      <c r="B288" s="1269"/>
      <c r="F288" s="67"/>
      <c r="J288" s="67"/>
    </row>
    <row r="289" spans="1:10" x14ac:dyDescent="0.25">
      <c r="A289" s="1269"/>
      <c r="B289" s="1269"/>
      <c r="F289" s="67"/>
      <c r="J289" s="67"/>
    </row>
    <row r="290" spans="1:10" x14ac:dyDescent="0.25">
      <c r="A290" s="1269"/>
      <c r="B290" s="1269"/>
      <c r="F290" s="67"/>
      <c r="J290" s="67"/>
    </row>
    <row r="291" spans="1:10" x14ac:dyDescent="0.25">
      <c r="A291" s="1269"/>
      <c r="B291" s="1269"/>
      <c r="F291" s="67"/>
      <c r="J291" s="67"/>
    </row>
    <row r="292" spans="1:10" x14ac:dyDescent="0.25">
      <c r="A292" s="1269"/>
      <c r="B292" s="1269"/>
      <c r="F292" s="67"/>
      <c r="J292" s="67"/>
    </row>
    <row r="293" spans="1:10" x14ac:dyDescent="0.25">
      <c r="A293" s="1269"/>
      <c r="B293" s="1269"/>
      <c r="F293" s="67"/>
      <c r="J293" s="67"/>
    </row>
    <row r="294" spans="1:10" x14ac:dyDescent="0.25">
      <c r="A294" s="1269"/>
      <c r="B294" s="1269"/>
      <c r="F294" s="67"/>
      <c r="J294" s="67"/>
    </row>
    <row r="295" spans="1:10" x14ac:dyDescent="0.25">
      <c r="A295" s="1269"/>
      <c r="B295" s="1269"/>
      <c r="F295" s="67"/>
      <c r="J295" s="67"/>
    </row>
    <row r="296" spans="1:10" x14ac:dyDescent="0.25">
      <c r="A296" s="1269"/>
      <c r="B296" s="1269"/>
      <c r="F296" s="67"/>
      <c r="J296" s="67"/>
    </row>
    <row r="297" spans="1:10" x14ac:dyDescent="0.25">
      <c r="A297" s="1269"/>
      <c r="B297" s="1269"/>
      <c r="F297" s="67"/>
      <c r="J297" s="67"/>
    </row>
    <row r="298" spans="1:10" x14ac:dyDescent="0.25">
      <c r="A298" s="1269"/>
      <c r="B298" s="1269"/>
      <c r="F298" s="67"/>
      <c r="J298" s="67"/>
    </row>
    <row r="299" spans="1:10" x14ac:dyDescent="0.25">
      <c r="A299" s="1269"/>
      <c r="B299" s="1269"/>
      <c r="F299" s="67"/>
      <c r="J299" s="67"/>
    </row>
    <row r="300" spans="1:10" x14ac:dyDescent="0.25">
      <c r="A300" s="1269"/>
      <c r="B300" s="1269"/>
      <c r="F300" s="67"/>
      <c r="J300" s="67"/>
    </row>
    <row r="301" spans="1:10" x14ac:dyDescent="0.25">
      <c r="A301" s="1269"/>
      <c r="B301" s="1269"/>
      <c r="F301" s="67"/>
      <c r="J301" s="67"/>
    </row>
    <row r="302" spans="1:10" x14ac:dyDescent="0.25">
      <c r="A302" s="1269"/>
      <c r="B302" s="1269"/>
      <c r="F302" s="67"/>
      <c r="J302" s="67"/>
    </row>
    <row r="303" spans="1:10" x14ac:dyDescent="0.25">
      <c r="A303" s="1269"/>
      <c r="B303" s="1269"/>
      <c r="F303" s="67"/>
      <c r="J303" s="67"/>
    </row>
    <row r="304" spans="1:10" x14ac:dyDescent="0.25">
      <c r="A304" s="1269"/>
      <c r="B304" s="1269"/>
      <c r="F304" s="67"/>
      <c r="J304" s="67"/>
    </row>
    <row r="305" spans="1:10" x14ac:dyDescent="0.25">
      <c r="A305" s="1269"/>
      <c r="B305" s="1269"/>
      <c r="F305" s="67"/>
      <c r="J305" s="67"/>
    </row>
    <row r="306" spans="1:10" x14ac:dyDescent="0.25">
      <c r="A306" s="1269"/>
      <c r="B306" s="1269"/>
      <c r="F306" s="67"/>
      <c r="J306" s="67"/>
    </row>
    <row r="307" spans="1:10" x14ac:dyDescent="0.25">
      <c r="A307" s="1269"/>
      <c r="B307" s="1269"/>
      <c r="F307" s="67"/>
      <c r="J307" s="67"/>
    </row>
    <row r="308" spans="1:10" x14ac:dyDescent="0.25">
      <c r="A308" s="1269"/>
      <c r="B308" s="1269"/>
      <c r="F308" s="67"/>
      <c r="J308" s="67"/>
    </row>
    <row r="309" spans="1:10" x14ac:dyDescent="0.25">
      <c r="A309" s="1269"/>
      <c r="B309" s="1269"/>
      <c r="F309" s="67"/>
      <c r="J309" s="67"/>
    </row>
    <row r="310" spans="1:10" x14ac:dyDescent="0.25">
      <c r="A310" s="1269"/>
      <c r="B310" s="1269"/>
      <c r="F310" s="67"/>
      <c r="J310" s="67"/>
    </row>
    <row r="311" spans="1:10" x14ac:dyDescent="0.25">
      <c r="A311" s="1269"/>
      <c r="B311" s="1269"/>
      <c r="F311" s="67"/>
      <c r="J311" s="67"/>
    </row>
    <row r="312" spans="1:10" x14ac:dyDescent="0.25">
      <c r="A312" s="1269"/>
      <c r="B312" s="1269"/>
      <c r="F312" s="67"/>
      <c r="J312" s="67"/>
    </row>
    <row r="313" spans="1:10" x14ac:dyDescent="0.25">
      <c r="A313" s="1269"/>
      <c r="B313" s="1269"/>
      <c r="F313" s="67"/>
      <c r="J313" s="67"/>
    </row>
    <row r="314" spans="1:10" x14ac:dyDescent="0.25">
      <c r="A314" s="1269"/>
      <c r="B314" s="1269"/>
      <c r="F314" s="67"/>
      <c r="J314" s="67"/>
    </row>
    <row r="315" spans="1:10" x14ac:dyDescent="0.25">
      <c r="A315" s="1269"/>
      <c r="B315" s="1269"/>
      <c r="F315" s="67"/>
      <c r="J315" s="67"/>
    </row>
    <row r="316" spans="1:10" x14ac:dyDescent="0.25">
      <c r="A316" s="1269"/>
      <c r="B316" s="1269"/>
      <c r="F316" s="67"/>
      <c r="J316" s="67"/>
    </row>
    <row r="317" spans="1:10" x14ac:dyDescent="0.25">
      <c r="A317" s="1269"/>
      <c r="B317" s="1269"/>
      <c r="F317" s="67"/>
      <c r="J317" s="67"/>
    </row>
    <row r="318" spans="1:10" x14ac:dyDescent="0.25">
      <c r="A318" s="1269"/>
      <c r="B318" s="1269"/>
      <c r="F318" s="67"/>
      <c r="J318" s="67"/>
    </row>
    <row r="319" spans="1:10" x14ac:dyDescent="0.25">
      <c r="A319" s="1269"/>
      <c r="B319" s="1269"/>
      <c r="F319" s="67"/>
      <c r="J319" s="67"/>
    </row>
    <row r="320" spans="1:10" x14ac:dyDescent="0.25">
      <c r="A320" s="1269"/>
      <c r="B320" s="1269"/>
      <c r="F320" s="67"/>
      <c r="J320" s="67"/>
    </row>
    <row r="321" spans="1:10" x14ac:dyDescent="0.25">
      <c r="A321" s="1269"/>
      <c r="B321" s="1269"/>
      <c r="F321" s="67"/>
      <c r="J321" s="67"/>
    </row>
    <row r="322" spans="1:10" x14ac:dyDescent="0.25">
      <c r="A322" s="1269"/>
      <c r="B322" s="1269"/>
      <c r="F322" s="67"/>
      <c r="J322" s="67"/>
    </row>
    <row r="323" spans="1:10" x14ac:dyDescent="0.25">
      <c r="A323" s="1269"/>
      <c r="B323" s="1269"/>
      <c r="F323" s="67"/>
      <c r="J323" s="67"/>
    </row>
    <row r="324" spans="1:10" x14ac:dyDescent="0.25">
      <c r="A324" s="1269"/>
      <c r="B324" s="1269"/>
      <c r="F324" s="67"/>
      <c r="J324" s="67"/>
    </row>
    <row r="325" spans="1:10" x14ac:dyDescent="0.25">
      <c r="A325" s="1269"/>
      <c r="B325" s="1269"/>
      <c r="F325" s="67"/>
      <c r="J325" s="67"/>
    </row>
    <row r="326" spans="1:10" x14ac:dyDescent="0.25">
      <c r="A326" s="1269"/>
      <c r="B326" s="1269"/>
      <c r="F326" s="67"/>
      <c r="J326" s="67"/>
    </row>
    <row r="327" spans="1:10" x14ac:dyDescent="0.25">
      <c r="A327" s="1269"/>
      <c r="B327" s="1269"/>
      <c r="F327" s="67"/>
      <c r="J327" s="67"/>
    </row>
    <row r="328" spans="1:10" x14ac:dyDescent="0.25">
      <c r="A328" s="1269"/>
      <c r="B328" s="1269"/>
      <c r="F328" s="67"/>
      <c r="J328" s="67"/>
    </row>
    <row r="329" spans="1:10" x14ac:dyDescent="0.25">
      <c r="A329" s="1269"/>
      <c r="B329" s="1269"/>
      <c r="F329" s="67"/>
      <c r="J329" s="67"/>
    </row>
    <row r="330" spans="1:10" x14ac:dyDescent="0.25">
      <c r="A330" s="1269"/>
      <c r="B330" s="1269"/>
      <c r="F330" s="67"/>
      <c r="J330" s="67"/>
    </row>
    <row r="331" spans="1:10" x14ac:dyDescent="0.25">
      <c r="A331" s="1269"/>
      <c r="B331" s="1269"/>
      <c r="F331" s="67"/>
      <c r="J331" s="67"/>
    </row>
    <row r="332" spans="1:10" x14ac:dyDescent="0.25">
      <c r="A332" s="1269"/>
      <c r="B332" s="1269"/>
      <c r="F332" s="67"/>
      <c r="J332" s="67"/>
    </row>
    <row r="333" spans="1:10" x14ac:dyDescent="0.25">
      <c r="A333" s="1269"/>
      <c r="B333" s="1269"/>
      <c r="F333" s="67"/>
      <c r="J333" s="67"/>
    </row>
    <row r="334" spans="1:10" x14ac:dyDescent="0.25">
      <c r="A334" s="1269"/>
      <c r="B334" s="1269"/>
      <c r="F334" s="67"/>
      <c r="J334" s="67"/>
    </row>
    <row r="335" spans="1:10" x14ac:dyDescent="0.25">
      <c r="A335" s="1269"/>
      <c r="B335" s="1269"/>
      <c r="F335" s="67"/>
      <c r="J335" s="67"/>
    </row>
    <row r="336" spans="1:10" x14ac:dyDescent="0.25">
      <c r="A336" s="1269"/>
      <c r="B336" s="1269"/>
      <c r="F336" s="67"/>
      <c r="J336" s="67"/>
    </row>
    <row r="337" spans="1:10" x14ac:dyDescent="0.25">
      <c r="A337" s="1269"/>
      <c r="B337" s="1269"/>
      <c r="F337" s="67"/>
      <c r="J337" s="67"/>
    </row>
    <row r="338" spans="1:10" x14ac:dyDescent="0.25">
      <c r="A338" s="1269"/>
      <c r="B338" s="1269"/>
      <c r="F338" s="67"/>
      <c r="J338" s="67"/>
    </row>
    <row r="339" spans="1:10" x14ac:dyDescent="0.25">
      <c r="A339" s="1269"/>
      <c r="B339" s="1269"/>
      <c r="F339" s="67"/>
      <c r="J339" s="67"/>
    </row>
    <row r="340" spans="1:10" x14ac:dyDescent="0.25">
      <c r="A340" s="1269"/>
      <c r="B340" s="1269"/>
      <c r="F340" s="67"/>
      <c r="J340" s="67"/>
    </row>
    <row r="341" spans="1:10" x14ac:dyDescent="0.25">
      <c r="A341" s="1269"/>
      <c r="B341" s="1269"/>
      <c r="F341" s="67"/>
      <c r="J341" s="67"/>
    </row>
    <row r="342" spans="1:10" x14ac:dyDescent="0.25">
      <c r="A342" s="1269"/>
      <c r="B342" s="1269"/>
      <c r="F342" s="67"/>
      <c r="J342" s="67"/>
    </row>
    <row r="343" spans="1:10" x14ac:dyDescent="0.25">
      <c r="A343" s="1269"/>
      <c r="B343" s="1269"/>
      <c r="F343" s="67"/>
      <c r="J343" s="67"/>
    </row>
    <row r="344" spans="1:10" x14ac:dyDescent="0.25">
      <c r="A344" s="1269"/>
      <c r="B344" s="1269"/>
      <c r="F344" s="67"/>
      <c r="J344" s="67"/>
    </row>
    <row r="345" spans="1:10" x14ac:dyDescent="0.25">
      <c r="A345" s="1269"/>
      <c r="B345" s="1269"/>
      <c r="F345" s="67"/>
      <c r="J345" s="67"/>
    </row>
    <row r="346" spans="1:10" x14ac:dyDescent="0.25">
      <c r="A346" s="1269"/>
      <c r="B346" s="1269"/>
      <c r="F346" s="67"/>
      <c r="J346" s="67"/>
    </row>
    <row r="347" spans="1:10" x14ac:dyDescent="0.25">
      <c r="A347" s="1269"/>
      <c r="B347" s="1269"/>
      <c r="F347" s="67"/>
      <c r="J347" s="67"/>
    </row>
    <row r="348" spans="1:10" x14ac:dyDescent="0.25">
      <c r="A348" s="1269"/>
      <c r="B348" s="1269"/>
      <c r="F348" s="67"/>
      <c r="J348" s="67"/>
    </row>
    <row r="349" spans="1:10" x14ac:dyDescent="0.25">
      <c r="A349" s="1269"/>
      <c r="B349" s="1269"/>
      <c r="F349" s="67"/>
      <c r="J349" s="67"/>
    </row>
    <row r="350" spans="1:10" x14ac:dyDescent="0.25">
      <c r="A350" s="1269"/>
      <c r="B350" s="1269"/>
      <c r="F350" s="67"/>
      <c r="J350" s="67"/>
    </row>
    <row r="351" spans="1:10" x14ac:dyDescent="0.25">
      <c r="A351" s="1269"/>
      <c r="B351" s="1269"/>
      <c r="F351" s="67"/>
      <c r="J351" s="67"/>
    </row>
    <row r="352" spans="1:10" x14ac:dyDescent="0.25">
      <c r="A352" s="1269"/>
      <c r="B352" s="1269"/>
      <c r="F352" s="67"/>
      <c r="J352" s="67"/>
    </row>
    <row r="353" spans="1:10" x14ac:dyDescent="0.25">
      <c r="A353" s="1269"/>
      <c r="B353" s="1269"/>
      <c r="F353" s="67"/>
      <c r="J353" s="67"/>
    </row>
    <row r="354" spans="1:10" x14ac:dyDescent="0.25">
      <c r="A354" s="1269"/>
      <c r="B354" s="1269"/>
      <c r="F354" s="67"/>
      <c r="J354" s="67"/>
    </row>
    <row r="355" spans="1:10" x14ac:dyDescent="0.25">
      <c r="A355" s="1269"/>
      <c r="B355" s="1269"/>
      <c r="F355" s="67"/>
      <c r="J355" s="67"/>
    </row>
    <row r="356" spans="1:10" x14ac:dyDescent="0.25">
      <c r="A356" s="1269"/>
      <c r="B356" s="1269"/>
      <c r="F356" s="67"/>
      <c r="J356" s="67"/>
    </row>
    <row r="357" spans="1:10" x14ac:dyDescent="0.25">
      <c r="A357" s="1269"/>
      <c r="B357" s="1269"/>
      <c r="F357" s="67"/>
      <c r="J357" s="67"/>
    </row>
    <row r="358" spans="1:10" x14ac:dyDescent="0.25">
      <c r="A358" s="1269"/>
      <c r="B358" s="1269"/>
      <c r="F358" s="67"/>
      <c r="J358" s="67"/>
    </row>
    <row r="359" spans="1:10" x14ac:dyDescent="0.25">
      <c r="A359" s="1269"/>
      <c r="B359" s="1269"/>
      <c r="F359" s="67"/>
      <c r="J359" s="67"/>
    </row>
    <row r="360" spans="1:10" x14ac:dyDescent="0.25">
      <c r="A360" s="1269"/>
      <c r="B360" s="1269"/>
      <c r="F360" s="67"/>
      <c r="J360" s="67"/>
    </row>
    <row r="361" spans="1:10" x14ac:dyDescent="0.25">
      <c r="A361" s="1269"/>
      <c r="B361" s="1269"/>
      <c r="F361" s="67"/>
      <c r="J361" s="67"/>
    </row>
    <row r="362" spans="1:10" x14ac:dyDescent="0.25">
      <c r="A362" s="1269"/>
      <c r="B362" s="1269"/>
      <c r="F362" s="67"/>
      <c r="J362" s="67"/>
    </row>
    <row r="363" spans="1:10" x14ac:dyDescent="0.25">
      <c r="A363" s="1269"/>
      <c r="B363" s="1269"/>
      <c r="F363" s="67"/>
      <c r="J363" s="67"/>
    </row>
    <row r="364" spans="1:10" x14ac:dyDescent="0.25">
      <c r="A364" s="1269"/>
      <c r="B364" s="1269"/>
      <c r="F364" s="67"/>
      <c r="J364" s="67"/>
    </row>
    <row r="365" spans="1:10" x14ac:dyDescent="0.25">
      <c r="A365" s="1269"/>
      <c r="B365" s="1269"/>
      <c r="F365" s="67"/>
      <c r="J365" s="67"/>
    </row>
    <row r="366" spans="1:10" x14ac:dyDescent="0.25">
      <c r="A366" s="1269"/>
      <c r="B366" s="1269"/>
      <c r="F366" s="67"/>
      <c r="J366" s="67"/>
    </row>
    <row r="367" spans="1:10" x14ac:dyDescent="0.25">
      <c r="A367" s="1269"/>
      <c r="B367" s="1269"/>
      <c r="F367" s="67"/>
      <c r="J367" s="67"/>
    </row>
    <row r="368" spans="1:10" x14ac:dyDescent="0.25">
      <c r="A368" s="1269"/>
      <c r="B368" s="1269"/>
      <c r="F368" s="67"/>
      <c r="J368" s="67"/>
    </row>
    <row r="369" spans="1:10" x14ac:dyDescent="0.25">
      <c r="A369" s="1269"/>
      <c r="B369" s="1269"/>
      <c r="F369" s="67"/>
      <c r="J369" s="67"/>
    </row>
    <row r="370" spans="1:10" x14ac:dyDescent="0.25">
      <c r="A370" s="1269"/>
      <c r="B370" s="1269"/>
      <c r="F370" s="67"/>
      <c r="J370" s="67"/>
    </row>
    <row r="371" spans="1:10" x14ac:dyDescent="0.25">
      <c r="A371" s="1269"/>
      <c r="B371" s="1269"/>
      <c r="F371" s="67"/>
      <c r="J371" s="67"/>
    </row>
    <row r="372" spans="1:10" x14ac:dyDescent="0.25">
      <c r="A372" s="1269"/>
      <c r="B372" s="1269"/>
      <c r="F372" s="67"/>
      <c r="J372" s="67"/>
    </row>
    <row r="373" spans="1:10" x14ac:dyDescent="0.25">
      <c r="A373" s="1269"/>
      <c r="B373" s="1269"/>
      <c r="F373" s="67"/>
      <c r="J373" s="67"/>
    </row>
    <row r="374" spans="1:10" x14ac:dyDescent="0.25">
      <c r="A374" s="1269"/>
      <c r="B374" s="1269"/>
      <c r="F374" s="67"/>
      <c r="J374" s="67"/>
    </row>
    <row r="375" spans="1:10" x14ac:dyDescent="0.25">
      <c r="A375" s="1269"/>
      <c r="B375" s="1269"/>
      <c r="F375" s="67"/>
      <c r="J375" s="67"/>
    </row>
    <row r="376" spans="1:10" x14ac:dyDescent="0.25">
      <c r="A376" s="1269"/>
      <c r="B376" s="1269"/>
      <c r="F376" s="67"/>
      <c r="J376" s="67"/>
    </row>
    <row r="377" spans="1:10" x14ac:dyDescent="0.25">
      <c r="A377" s="1269"/>
      <c r="B377" s="1269"/>
      <c r="F377" s="67"/>
      <c r="J377" s="67"/>
    </row>
    <row r="378" spans="1:10" x14ac:dyDescent="0.25">
      <c r="A378" s="1269"/>
      <c r="B378" s="1269"/>
      <c r="F378" s="67"/>
      <c r="J378" s="67"/>
    </row>
    <row r="379" spans="1:10" x14ac:dyDescent="0.25">
      <c r="A379" s="1269"/>
      <c r="B379" s="1269"/>
      <c r="F379" s="67"/>
      <c r="J379" s="67"/>
    </row>
    <row r="380" spans="1:10" x14ac:dyDescent="0.25">
      <c r="A380" s="1269"/>
      <c r="B380" s="1269"/>
      <c r="F380" s="67"/>
      <c r="J380" s="67"/>
    </row>
    <row r="381" spans="1:10" x14ac:dyDescent="0.25">
      <c r="A381" s="1269"/>
      <c r="B381" s="1269"/>
      <c r="F381" s="67"/>
      <c r="J381" s="67"/>
    </row>
    <row r="382" spans="1:10" x14ac:dyDescent="0.25">
      <c r="A382" s="1269"/>
      <c r="B382" s="1269"/>
      <c r="F382" s="67"/>
      <c r="J382" s="67"/>
    </row>
    <row r="383" spans="1:10" x14ac:dyDescent="0.25">
      <c r="A383" s="1269"/>
      <c r="B383" s="1269"/>
      <c r="F383" s="67"/>
      <c r="J383" s="67"/>
    </row>
    <row r="384" spans="1:10" x14ac:dyDescent="0.25">
      <c r="A384" s="1269"/>
      <c r="B384" s="1269"/>
      <c r="F384" s="67"/>
      <c r="J384" s="67"/>
    </row>
    <row r="385" spans="1:10" x14ac:dyDescent="0.25">
      <c r="A385" s="1269"/>
      <c r="B385" s="1269"/>
      <c r="F385" s="67"/>
      <c r="J385" s="67"/>
    </row>
    <row r="386" spans="1:10" x14ac:dyDescent="0.25">
      <c r="A386" s="1269"/>
      <c r="B386" s="1269"/>
      <c r="F386" s="67"/>
      <c r="J386" s="67"/>
    </row>
    <row r="387" spans="1:10" x14ac:dyDescent="0.25">
      <c r="A387" s="1269"/>
      <c r="B387" s="1269"/>
      <c r="F387" s="67"/>
      <c r="J387" s="67"/>
    </row>
    <row r="388" spans="1:10" x14ac:dyDescent="0.25">
      <c r="A388" s="1269"/>
      <c r="B388" s="1269"/>
      <c r="F388" s="67"/>
      <c r="J388" s="67"/>
    </row>
    <row r="389" spans="1:10" x14ac:dyDescent="0.25">
      <c r="A389" s="1269"/>
      <c r="B389" s="1269"/>
      <c r="F389" s="67"/>
      <c r="J389" s="67"/>
    </row>
    <row r="390" spans="1:10" x14ac:dyDescent="0.25">
      <c r="A390" s="1269"/>
      <c r="B390" s="1269"/>
      <c r="F390" s="67"/>
      <c r="J390" s="67"/>
    </row>
    <row r="391" spans="1:10" x14ac:dyDescent="0.25">
      <c r="A391" s="1269"/>
      <c r="B391" s="1269"/>
      <c r="F391" s="67"/>
      <c r="J391" s="67"/>
    </row>
    <row r="392" spans="1:10" x14ac:dyDescent="0.25">
      <c r="A392" s="1269"/>
      <c r="B392" s="1269"/>
      <c r="F392" s="67"/>
      <c r="J392" s="67"/>
    </row>
    <row r="393" spans="1:10" x14ac:dyDescent="0.25">
      <c r="A393" s="1269"/>
      <c r="B393" s="1269"/>
      <c r="F393" s="67"/>
      <c r="J393" s="67"/>
    </row>
    <row r="394" spans="1:10" x14ac:dyDescent="0.25">
      <c r="A394" s="1269"/>
      <c r="B394" s="1269"/>
      <c r="F394" s="67"/>
      <c r="J394" s="67"/>
    </row>
    <row r="395" spans="1:10" x14ac:dyDescent="0.25">
      <c r="A395" s="1269"/>
      <c r="B395" s="1269"/>
      <c r="F395" s="67"/>
      <c r="J395" s="67"/>
    </row>
    <row r="396" spans="1:10" x14ac:dyDescent="0.25">
      <c r="A396" s="1269"/>
      <c r="B396" s="1269"/>
      <c r="F396" s="67"/>
      <c r="J396" s="67"/>
    </row>
    <row r="397" spans="1:10" x14ac:dyDescent="0.25">
      <c r="A397" s="1269"/>
      <c r="B397" s="1269"/>
      <c r="F397" s="67"/>
      <c r="J397" s="67"/>
    </row>
    <row r="398" spans="1:10" x14ac:dyDescent="0.25">
      <c r="A398" s="1269"/>
      <c r="B398" s="1269"/>
      <c r="F398" s="67"/>
      <c r="J398" s="67"/>
    </row>
    <row r="399" spans="1:10" x14ac:dyDescent="0.25">
      <c r="A399" s="1269"/>
      <c r="B399" s="1269"/>
      <c r="F399" s="67"/>
      <c r="J399" s="67"/>
    </row>
    <row r="400" spans="1:10" x14ac:dyDescent="0.25">
      <c r="A400" s="1269"/>
      <c r="B400" s="1269"/>
      <c r="F400" s="67"/>
      <c r="J400" s="67"/>
    </row>
    <row r="401" spans="1:10" x14ac:dyDescent="0.25">
      <c r="A401" s="1269"/>
      <c r="B401" s="1269"/>
      <c r="F401" s="67"/>
      <c r="J401" s="67"/>
    </row>
    <row r="402" spans="1:10" x14ac:dyDescent="0.25">
      <c r="A402" s="1269"/>
      <c r="B402" s="1269"/>
      <c r="F402" s="67"/>
      <c r="J402" s="67"/>
    </row>
    <row r="403" spans="1:10" x14ac:dyDescent="0.25">
      <c r="A403" s="1269"/>
      <c r="B403" s="1269"/>
      <c r="F403" s="67"/>
      <c r="J403" s="67"/>
    </row>
    <row r="404" spans="1:10" x14ac:dyDescent="0.25">
      <c r="A404" s="1269"/>
      <c r="B404" s="1269"/>
      <c r="F404" s="67"/>
      <c r="J404" s="67"/>
    </row>
    <row r="405" spans="1:10" x14ac:dyDescent="0.25">
      <c r="A405" s="1269"/>
      <c r="B405" s="1269"/>
      <c r="F405" s="67"/>
      <c r="J405" s="67"/>
    </row>
    <row r="406" spans="1:10" x14ac:dyDescent="0.25">
      <c r="A406" s="1269"/>
      <c r="B406" s="1269"/>
      <c r="F406" s="67"/>
      <c r="J406" s="67"/>
    </row>
    <row r="407" spans="1:10" x14ac:dyDescent="0.25">
      <c r="A407" s="1269"/>
      <c r="B407" s="1269"/>
      <c r="F407" s="67"/>
      <c r="J407" s="67"/>
    </row>
    <row r="408" spans="1:10" x14ac:dyDescent="0.25">
      <c r="A408" s="1269"/>
      <c r="B408" s="1269"/>
      <c r="F408" s="67"/>
      <c r="J408" s="67"/>
    </row>
    <row r="409" spans="1:10" x14ac:dyDescent="0.25">
      <c r="A409" s="1269"/>
      <c r="B409" s="1269"/>
      <c r="F409" s="67"/>
      <c r="J409" s="67"/>
    </row>
    <row r="410" spans="1:10" x14ac:dyDescent="0.25">
      <c r="A410" s="1269"/>
      <c r="B410" s="1269"/>
      <c r="F410" s="67"/>
      <c r="J410" s="67"/>
    </row>
    <row r="411" spans="1:10" x14ac:dyDescent="0.25">
      <c r="A411" s="1269"/>
      <c r="B411" s="1269"/>
      <c r="F411" s="67"/>
      <c r="J411" s="67"/>
    </row>
    <row r="412" spans="1:10" x14ac:dyDescent="0.25">
      <c r="A412" s="1269"/>
      <c r="B412" s="1269"/>
      <c r="F412" s="67"/>
      <c r="J412" s="67"/>
    </row>
    <row r="413" spans="1:10" x14ac:dyDescent="0.25">
      <c r="A413" s="1269"/>
      <c r="B413" s="1269"/>
      <c r="F413" s="67"/>
      <c r="J413" s="67"/>
    </row>
    <row r="414" spans="1:10" x14ac:dyDescent="0.25">
      <c r="A414" s="1269"/>
      <c r="B414" s="1269"/>
      <c r="F414" s="67"/>
      <c r="J414" s="67"/>
    </row>
    <row r="415" spans="1:10" x14ac:dyDescent="0.25">
      <c r="A415" s="1269"/>
      <c r="B415" s="1269"/>
      <c r="F415" s="67"/>
      <c r="J415" s="67"/>
    </row>
    <row r="416" spans="1:10" x14ac:dyDescent="0.25">
      <c r="A416" s="1269"/>
      <c r="B416" s="1269"/>
      <c r="F416" s="67"/>
      <c r="J416" s="67"/>
    </row>
    <row r="417" spans="1:10" x14ac:dyDescent="0.25">
      <c r="A417" s="1269"/>
      <c r="B417" s="1269"/>
      <c r="F417" s="67"/>
      <c r="J417" s="67"/>
    </row>
    <row r="418" spans="1:10" x14ac:dyDescent="0.25">
      <c r="A418" s="1269"/>
      <c r="B418" s="1269"/>
      <c r="F418" s="67"/>
      <c r="J418" s="67"/>
    </row>
    <row r="419" spans="1:10" x14ac:dyDescent="0.25">
      <c r="A419" s="1269"/>
      <c r="B419" s="1269"/>
      <c r="F419" s="67"/>
      <c r="J419" s="67"/>
    </row>
    <row r="420" spans="1:10" x14ac:dyDescent="0.25">
      <c r="A420" s="1269"/>
      <c r="B420" s="1269"/>
      <c r="F420" s="67"/>
      <c r="J420" s="67"/>
    </row>
    <row r="421" spans="1:10" x14ac:dyDescent="0.25">
      <c r="A421" s="1269"/>
      <c r="B421" s="1269"/>
      <c r="F421" s="67"/>
      <c r="J421" s="67"/>
    </row>
    <row r="422" spans="1:10" x14ac:dyDescent="0.25">
      <c r="A422" s="1269"/>
      <c r="B422" s="1269"/>
      <c r="F422" s="67"/>
      <c r="J422" s="67"/>
    </row>
    <row r="423" spans="1:10" x14ac:dyDescent="0.25">
      <c r="A423" s="1269"/>
      <c r="B423" s="1269"/>
      <c r="F423" s="67"/>
      <c r="J423" s="67"/>
    </row>
    <row r="424" spans="1:10" x14ac:dyDescent="0.25">
      <c r="A424" s="1269"/>
      <c r="B424" s="1269"/>
      <c r="F424" s="67"/>
      <c r="J424" s="67"/>
    </row>
    <row r="425" spans="1:10" x14ac:dyDescent="0.25">
      <c r="A425" s="1269"/>
      <c r="B425" s="1269"/>
      <c r="F425" s="67"/>
      <c r="J425" s="67"/>
    </row>
    <row r="426" spans="1:10" x14ac:dyDescent="0.25">
      <c r="A426" s="1269"/>
      <c r="B426" s="1269"/>
      <c r="F426" s="67"/>
      <c r="J426" s="67"/>
    </row>
    <row r="427" spans="1:10" x14ac:dyDescent="0.25">
      <c r="A427" s="1269"/>
      <c r="B427" s="1269"/>
      <c r="F427" s="67"/>
      <c r="J427" s="67"/>
    </row>
    <row r="428" spans="1:10" x14ac:dyDescent="0.25">
      <c r="A428" s="1269"/>
      <c r="B428" s="1269"/>
      <c r="F428" s="67"/>
      <c r="J428" s="67"/>
    </row>
    <row r="429" spans="1:10" x14ac:dyDescent="0.25">
      <c r="A429" s="1269"/>
      <c r="B429" s="1269"/>
      <c r="F429" s="67"/>
      <c r="J429" s="67"/>
    </row>
    <row r="430" spans="1:10" x14ac:dyDescent="0.25">
      <c r="A430" s="1269"/>
      <c r="B430" s="1269"/>
      <c r="F430" s="67"/>
      <c r="J430" s="67"/>
    </row>
    <row r="431" spans="1:10" x14ac:dyDescent="0.25">
      <c r="A431" s="1269"/>
      <c r="B431" s="1269"/>
      <c r="F431" s="67"/>
      <c r="J431" s="67"/>
    </row>
    <row r="432" spans="1:10" x14ac:dyDescent="0.25">
      <c r="A432" s="1269"/>
      <c r="B432" s="1269"/>
      <c r="F432" s="67"/>
      <c r="J432" s="67"/>
    </row>
    <row r="433" spans="1:10" x14ac:dyDescent="0.25">
      <c r="A433" s="1269"/>
      <c r="B433" s="1269"/>
      <c r="F433" s="67"/>
      <c r="J433" s="67"/>
    </row>
    <row r="434" spans="1:10" x14ac:dyDescent="0.25">
      <c r="A434" s="1269"/>
      <c r="B434" s="1269"/>
      <c r="F434" s="67"/>
      <c r="J434" s="67"/>
    </row>
    <row r="435" spans="1:10" x14ac:dyDescent="0.25">
      <c r="A435" s="1269"/>
      <c r="B435" s="1269"/>
      <c r="F435" s="67"/>
      <c r="J435" s="67"/>
    </row>
    <row r="436" spans="1:10" x14ac:dyDescent="0.25">
      <c r="A436" s="1269"/>
      <c r="B436" s="1269"/>
      <c r="F436" s="67"/>
      <c r="J436" s="67"/>
    </row>
    <row r="437" spans="1:10" x14ac:dyDescent="0.25">
      <c r="A437" s="1269"/>
      <c r="B437" s="1269"/>
      <c r="F437" s="67"/>
      <c r="J437" s="67"/>
    </row>
    <row r="438" spans="1:10" x14ac:dyDescent="0.25">
      <c r="A438" s="1269"/>
      <c r="B438" s="1269"/>
      <c r="F438" s="67"/>
      <c r="J438" s="67"/>
    </row>
    <row r="439" spans="1:10" x14ac:dyDescent="0.25">
      <c r="A439" s="1269"/>
      <c r="B439" s="1269"/>
      <c r="F439" s="67"/>
      <c r="J439" s="67"/>
    </row>
    <row r="440" spans="1:10" x14ac:dyDescent="0.25">
      <c r="A440" s="1269"/>
      <c r="B440" s="1269"/>
      <c r="F440" s="67"/>
      <c r="J440" s="67"/>
    </row>
    <row r="441" spans="1:10" x14ac:dyDescent="0.25">
      <c r="A441" s="1269"/>
      <c r="B441" s="1269"/>
      <c r="F441" s="67"/>
      <c r="J441" s="67"/>
    </row>
    <row r="442" spans="1:10" x14ac:dyDescent="0.25">
      <c r="A442" s="1269"/>
      <c r="B442" s="1269"/>
      <c r="F442" s="67"/>
      <c r="J442" s="67"/>
    </row>
    <row r="443" spans="1:10" x14ac:dyDescent="0.25">
      <c r="A443" s="1269"/>
      <c r="B443" s="1269"/>
      <c r="F443" s="67"/>
      <c r="J443" s="67"/>
    </row>
    <row r="444" spans="1:10" x14ac:dyDescent="0.25">
      <c r="A444" s="1269"/>
      <c r="B444" s="1269"/>
      <c r="F444" s="67"/>
      <c r="J444" s="67"/>
    </row>
    <row r="445" spans="1:10" x14ac:dyDescent="0.25">
      <c r="A445" s="1269"/>
      <c r="B445" s="1269"/>
      <c r="F445" s="67"/>
      <c r="J445" s="67"/>
    </row>
    <row r="446" spans="1:10" x14ac:dyDescent="0.25">
      <c r="A446" s="1269"/>
      <c r="B446" s="1269"/>
      <c r="F446" s="67"/>
      <c r="J446" s="67"/>
    </row>
    <row r="447" spans="1:10" x14ac:dyDescent="0.25">
      <c r="A447" s="1269"/>
      <c r="B447" s="1269"/>
      <c r="F447" s="67"/>
      <c r="J447" s="67"/>
    </row>
    <row r="448" spans="1:10" x14ac:dyDescent="0.25">
      <c r="A448" s="1269"/>
      <c r="B448" s="1269"/>
      <c r="F448" s="67"/>
      <c r="J448" s="67"/>
    </row>
    <row r="449" spans="1:10" x14ac:dyDescent="0.25">
      <c r="A449" s="1269"/>
      <c r="B449" s="1269"/>
      <c r="F449" s="67"/>
      <c r="J449" s="67"/>
    </row>
    <row r="450" spans="1:10" x14ac:dyDescent="0.25">
      <c r="A450" s="1269"/>
      <c r="B450" s="1269"/>
      <c r="F450" s="67"/>
      <c r="J450" s="67"/>
    </row>
    <row r="451" spans="1:10" x14ac:dyDescent="0.25">
      <c r="A451" s="1269"/>
      <c r="B451" s="1269"/>
      <c r="F451" s="67"/>
      <c r="J451" s="67"/>
    </row>
    <row r="452" spans="1:10" x14ac:dyDescent="0.25">
      <c r="A452" s="1269"/>
      <c r="B452" s="1269"/>
      <c r="F452" s="67"/>
      <c r="J452" s="67"/>
    </row>
    <row r="453" spans="1:10" x14ac:dyDescent="0.25">
      <c r="A453" s="1269"/>
      <c r="B453" s="1269"/>
      <c r="F453" s="67"/>
      <c r="J453" s="67"/>
    </row>
    <row r="454" spans="1:10" x14ac:dyDescent="0.25">
      <c r="A454" s="1269"/>
      <c r="B454" s="1269"/>
      <c r="F454" s="67"/>
      <c r="J454" s="67"/>
    </row>
    <row r="455" spans="1:10" x14ac:dyDescent="0.25">
      <c r="A455" s="1269"/>
      <c r="B455" s="1269"/>
      <c r="F455" s="67"/>
      <c r="J455" s="67"/>
    </row>
    <row r="456" spans="1:10" x14ac:dyDescent="0.25">
      <c r="A456" s="1269"/>
      <c r="B456" s="1269"/>
      <c r="F456" s="67"/>
      <c r="J456" s="67"/>
    </row>
    <row r="457" spans="1:10" x14ac:dyDescent="0.25">
      <c r="A457" s="1269"/>
      <c r="B457" s="1269"/>
      <c r="F457" s="67"/>
      <c r="J457" s="67"/>
    </row>
    <row r="458" spans="1:10" x14ac:dyDescent="0.25">
      <c r="A458" s="1269"/>
      <c r="B458" s="1269"/>
      <c r="F458" s="67"/>
      <c r="J458" s="67"/>
    </row>
    <row r="459" spans="1:10" x14ac:dyDescent="0.25">
      <c r="A459" s="1269"/>
      <c r="B459" s="1269"/>
      <c r="F459" s="67"/>
      <c r="J459" s="67"/>
    </row>
    <row r="460" spans="1:10" x14ac:dyDescent="0.25">
      <c r="A460" s="1269"/>
      <c r="B460" s="1269"/>
      <c r="F460" s="67"/>
      <c r="J460" s="67"/>
    </row>
    <row r="461" spans="1:10" x14ac:dyDescent="0.25">
      <c r="A461" s="1269"/>
      <c r="B461" s="1269"/>
      <c r="F461" s="67"/>
      <c r="J461" s="67"/>
    </row>
    <row r="462" spans="1:10" x14ac:dyDescent="0.25">
      <c r="A462" s="1269"/>
      <c r="B462" s="1269"/>
      <c r="F462" s="67"/>
      <c r="J462" s="67"/>
    </row>
    <row r="463" spans="1:10" x14ac:dyDescent="0.25">
      <c r="A463" s="1269"/>
      <c r="B463" s="1269"/>
      <c r="F463" s="67"/>
      <c r="J463" s="67"/>
    </row>
    <row r="464" spans="1:10" x14ac:dyDescent="0.25">
      <c r="A464" s="1269"/>
      <c r="B464" s="1269"/>
      <c r="F464" s="67"/>
      <c r="J464" s="67"/>
    </row>
    <row r="465" spans="1:10" x14ac:dyDescent="0.25">
      <c r="A465" s="1269"/>
      <c r="B465" s="1269"/>
      <c r="F465" s="67"/>
      <c r="J465" s="67"/>
    </row>
    <row r="466" spans="1:10" x14ac:dyDescent="0.25">
      <c r="A466" s="1269"/>
      <c r="B466" s="1269"/>
      <c r="F466" s="67"/>
      <c r="J466" s="67"/>
    </row>
    <row r="467" spans="1:10" x14ac:dyDescent="0.25">
      <c r="A467" s="1269"/>
      <c r="B467" s="1269"/>
      <c r="F467" s="67"/>
      <c r="J467" s="67"/>
    </row>
    <row r="468" spans="1:10" x14ac:dyDescent="0.25">
      <c r="A468" s="1269"/>
      <c r="B468" s="1269"/>
      <c r="F468" s="67"/>
      <c r="J468" s="67"/>
    </row>
    <row r="469" spans="1:10" x14ac:dyDescent="0.25">
      <c r="A469" s="1269"/>
      <c r="B469" s="1269"/>
      <c r="F469" s="67"/>
      <c r="J469" s="67"/>
    </row>
    <row r="470" spans="1:10" x14ac:dyDescent="0.25">
      <c r="A470" s="1269"/>
      <c r="B470" s="1269"/>
      <c r="F470" s="67"/>
      <c r="J470" s="67"/>
    </row>
    <row r="471" spans="1:10" x14ac:dyDescent="0.25">
      <c r="A471" s="1269"/>
      <c r="B471" s="1269"/>
      <c r="F471" s="67"/>
      <c r="J471" s="67"/>
    </row>
    <row r="472" spans="1:10" x14ac:dyDescent="0.25">
      <c r="A472" s="1269"/>
      <c r="B472" s="1269"/>
      <c r="F472" s="67"/>
      <c r="J472" s="67"/>
    </row>
    <row r="473" spans="1:10" x14ac:dyDescent="0.25">
      <c r="A473" s="1269"/>
      <c r="B473" s="1269"/>
      <c r="F473" s="67"/>
      <c r="J473" s="67"/>
    </row>
    <row r="474" spans="1:10" x14ac:dyDescent="0.25">
      <c r="A474" s="1269"/>
      <c r="B474" s="1269"/>
      <c r="F474" s="67"/>
      <c r="J474" s="67"/>
    </row>
    <row r="475" spans="1:10" x14ac:dyDescent="0.25">
      <c r="A475" s="1269"/>
      <c r="B475" s="1269"/>
      <c r="F475" s="67"/>
      <c r="J475" s="67"/>
    </row>
    <row r="476" spans="1:10" x14ac:dyDescent="0.25">
      <c r="A476" s="1269"/>
      <c r="B476" s="1269"/>
      <c r="F476" s="67"/>
      <c r="J476" s="67"/>
    </row>
    <row r="477" spans="1:10" x14ac:dyDescent="0.25">
      <c r="A477" s="1269"/>
      <c r="B477" s="1269"/>
      <c r="F477" s="67"/>
      <c r="J477" s="67"/>
    </row>
    <row r="478" spans="1:10" x14ac:dyDescent="0.25">
      <c r="A478" s="1269"/>
      <c r="B478" s="1269"/>
      <c r="F478" s="67"/>
      <c r="J478" s="67"/>
    </row>
    <row r="479" spans="1:10" x14ac:dyDescent="0.25">
      <c r="A479" s="1269"/>
      <c r="B479" s="1269"/>
      <c r="F479" s="67"/>
      <c r="J479" s="67"/>
    </row>
    <row r="480" spans="1:10" x14ac:dyDescent="0.25">
      <c r="A480" s="1269"/>
      <c r="B480" s="1269"/>
      <c r="F480" s="67"/>
      <c r="J480" s="67"/>
    </row>
    <row r="481" spans="1:10" x14ac:dyDescent="0.25">
      <c r="A481" s="1269"/>
      <c r="B481" s="1269"/>
      <c r="F481" s="67"/>
      <c r="J481" s="67"/>
    </row>
    <row r="482" spans="1:10" x14ac:dyDescent="0.25">
      <c r="A482" s="1269"/>
      <c r="B482" s="1269"/>
      <c r="F482" s="67"/>
      <c r="J482" s="67"/>
    </row>
    <row r="483" spans="1:10" x14ac:dyDescent="0.25">
      <c r="A483" s="1269"/>
      <c r="B483" s="1269"/>
      <c r="F483" s="67"/>
      <c r="J483" s="67"/>
    </row>
    <row r="484" spans="1:10" x14ac:dyDescent="0.25">
      <c r="A484" s="1269"/>
      <c r="B484" s="1269"/>
      <c r="F484" s="67"/>
      <c r="J484" s="67"/>
    </row>
    <row r="485" spans="1:10" x14ac:dyDescent="0.25">
      <c r="A485" s="1269"/>
      <c r="B485" s="1269"/>
      <c r="F485" s="67"/>
      <c r="J485" s="67"/>
    </row>
    <row r="486" spans="1:10" x14ac:dyDescent="0.25">
      <c r="A486" s="1269"/>
      <c r="B486" s="1269"/>
      <c r="F486" s="67"/>
      <c r="J486" s="67"/>
    </row>
    <row r="487" spans="1:10" x14ac:dyDescent="0.25">
      <c r="A487" s="1269"/>
      <c r="B487" s="1269"/>
      <c r="F487" s="67"/>
      <c r="J487" s="67"/>
    </row>
    <row r="488" spans="1:10" x14ac:dyDescent="0.25">
      <c r="A488" s="1269"/>
      <c r="B488" s="1269"/>
      <c r="F488" s="67"/>
      <c r="J488" s="67"/>
    </row>
    <row r="489" spans="1:10" x14ac:dyDescent="0.25">
      <c r="A489" s="1269"/>
      <c r="B489" s="1269"/>
      <c r="F489" s="67"/>
      <c r="J489" s="67"/>
    </row>
    <row r="490" spans="1:10" x14ac:dyDescent="0.25">
      <c r="A490" s="1269"/>
      <c r="B490" s="1269"/>
      <c r="F490" s="67"/>
      <c r="J490" s="67"/>
    </row>
    <row r="491" spans="1:10" x14ac:dyDescent="0.25">
      <c r="A491" s="1269"/>
      <c r="B491" s="1269"/>
      <c r="F491" s="67"/>
      <c r="J491" s="67"/>
    </row>
    <row r="492" spans="1:10" x14ac:dyDescent="0.25">
      <c r="A492" s="1269"/>
      <c r="B492" s="1269"/>
      <c r="F492" s="67"/>
      <c r="J492" s="67"/>
    </row>
    <row r="493" spans="1:10" x14ac:dyDescent="0.25">
      <c r="A493" s="1269"/>
      <c r="B493" s="1269"/>
      <c r="F493" s="67"/>
      <c r="J493" s="67"/>
    </row>
    <row r="494" spans="1:10" x14ac:dyDescent="0.25">
      <c r="A494" s="1269"/>
      <c r="B494" s="1269"/>
      <c r="F494" s="67"/>
      <c r="J494" s="67"/>
    </row>
    <row r="495" spans="1:10" x14ac:dyDescent="0.25">
      <c r="A495" s="1269"/>
      <c r="B495" s="1269"/>
      <c r="F495" s="67"/>
      <c r="J495" s="67"/>
    </row>
    <row r="496" spans="1:10" x14ac:dyDescent="0.25">
      <c r="A496" s="1269"/>
      <c r="B496" s="1269"/>
      <c r="F496" s="67"/>
      <c r="J496" s="67"/>
    </row>
    <row r="497" spans="1:10" x14ac:dyDescent="0.25">
      <c r="A497" s="1269"/>
      <c r="B497" s="1269"/>
      <c r="F497" s="67"/>
      <c r="J497" s="67"/>
    </row>
    <row r="498" spans="1:10" x14ac:dyDescent="0.25">
      <c r="A498" s="1269"/>
      <c r="B498" s="1269"/>
      <c r="F498" s="67"/>
      <c r="J498" s="67"/>
    </row>
    <row r="499" spans="1:10" x14ac:dyDescent="0.25">
      <c r="A499" s="1269"/>
      <c r="B499" s="1269"/>
      <c r="F499" s="67"/>
      <c r="J499" s="67"/>
    </row>
    <row r="500" spans="1:10" x14ac:dyDescent="0.25">
      <c r="A500" s="1269"/>
      <c r="B500" s="1269"/>
      <c r="F500" s="67"/>
      <c r="J500" s="67"/>
    </row>
    <row r="501" spans="1:10" x14ac:dyDescent="0.25">
      <c r="A501" s="1269"/>
      <c r="B501" s="1269"/>
      <c r="F501" s="67"/>
      <c r="J501" s="67"/>
    </row>
    <row r="502" spans="1:10" x14ac:dyDescent="0.25">
      <c r="A502" s="1269"/>
      <c r="B502" s="1269"/>
      <c r="F502" s="67"/>
      <c r="J502" s="67"/>
    </row>
    <row r="503" spans="1:10" x14ac:dyDescent="0.25">
      <c r="A503" s="1269"/>
      <c r="B503" s="1269"/>
      <c r="F503" s="67"/>
      <c r="J503" s="67"/>
    </row>
    <row r="504" spans="1:10" x14ac:dyDescent="0.25">
      <c r="A504" s="1269"/>
      <c r="B504" s="1269"/>
      <c r="F504" s="67"/>
      <c r="J504" s="67"/>
    </row>
    <row r="505" spans="1:10" x14ac:dyDescent="0.25">
      <c r="A505" s="1269"/>
      <c r="B505" s="1269"/>
      <c r="F505" s="67"/>
      <c r="J505" s="67"/>
    </row>
    <row r="506" spans="1:10" x14ac:dyDescent="0.25">
      <c r="A506" s="1269"/>
      <c r="B506" s="1269"/>
      <c r="F506" s="67"/>
      <c r="J506" s="67"/>
    </row>
    <row r="507" spans="1:10" x14ac:dyDescent="0.25">
      <c r="A507" s="1269"/>
      <c r="B507" s="1269"/>
      <c r="F507" s="67"/>
      <c r="J507" s="67"/>
    </row>
    <row r="508" spans="1:10" x14ac:dyDescent="0.25">
      <c r="A508" s="1269"/>
      <c r="B508" s="1269"/>
      <c r="F508" s="67"/>
      <c r="J508" s="67"/>
    </row>
    <row r="509" spans="1:10" x14ac:dyDescent="0.25">
      <c r="A509" s="1269"/>
      <c r="B509" s="1269"/>
      <c r="F509" s="67"/>
      <c r="J509" s="67"/>
    </row>
    <row r="510" spans="1:10" x14ac:dyDescent="0.25">
      <c r="A510" s="1269"/>
      <c r="B510" s="1269"/>
      <c r="F510" s="67"/>
      <c r="J510" s="67"/>
    </row>
    <row r="511" spans="1:10" x14ac:dyDescent="0.25">
      <c r="A511" s="1269"/>
      <c r="B511" s="1269"/>
      <c r="F511" s="67"/>
      <c r="J511" s="67"/>
    </row>
    <row r="512" spans="1:10" x14ac:dyDescent="0.25">
      <c r="A512" s="1269"/>
      <c r="B512" s="1269"/>
      <c r="F512" s="67"/>
      <c r="J512" s="67"/>
    </row>
    <row r="513" spans="1:10" x14ac:dyDescent="0.25">
      <c r="A513" s="1269"/>
      <c r="B513" s="1269"/>
      <c r="F513" s="67"/>
      <c r="J513" s="67"/>
    </row>
    <row r="514" spans="1:10" x14ac:dyDescent="0.25">
      <c r="A514" s="1269"/>
      <c r="B514" s="1269"/>
      <c r="F514" s="67"/>
      <c r="J514" s="67"/>
    </row>
    <row r="515" spans="1:10" x14ac:dyDescent="0.25">
      <c r="A515" s="1269"/>
      <c r="B515" s="1269"/>
      <c r="F515" s="67"/>
      <c r="J515" s="67"/>
    </row>
    <row r="516" spans="1:10" x14ac:dyDescent="0.25">
      <c r="A516" s="1269"/>
      <c r="B516" s="1269"/>
      <c r="F516" s="67"/>
      <c r="J516" s="67"/>
    </row>
    <row r="517" spans="1:10" x14ac:dyDescent="0.25">
      <c r="A517" s="1269"/>
      <c r="B517" s="1269"/>
      <c r="F517" s="67"/>
      <c r="J517" s="67"/>
    </row>
    <row r="518" spans="1:10" x14ac:dyDescent="0.25">
      <c r="A518" s="1269"/>
      <c r="B518" s="1269"/>
      <c r="F518" s="67"/>
      <c r="J518" s="67"/>
    </row>
    <row r="519" spans="1:10" x14ac:dyDescent="0.25">
      <c r="A519" s="1269"/>
      <c r="B519" s="1269"/>
      <c r="F519" s="67"/>
      <c r="J519" s="67"/>
    </row>
    <row r="520" spans="1:10" x14ac:dyDescent="0.25">
      <c r="A520" s="1269"/>
      <c r="B520" s="1269"/>
      <c r="F520" s="67"/>
      <c r="J520" s="67"/>
    </row>
    <row r="521" spans="1:10" x14ac:dyDescent="0.25">
      <c r="A521" s="1269"/>
      <c r="B521" s="1269"/>
      <c r="F521" s="67"/>
      <c r="J521" s="67"/>
    </row>
    <row r="522" spans="1:10" x14ac:dyDescent="0.25">
      <c r="A522" s="1269"/>
      <c r="B522" s="1269"/>
      <c r="F522" s="67"/>
      <c r="J522" s="67"/>
    </row>
    <row r="523" spans="1:10" x14ac:dyDescent="0.25">
      <c r="A523" s="1269"/>
      <c r="B523" s="1269"/>
      <c r="F523" s="67"/>
      <c r="J523" s="67"/>
    </row>
    <row r="524" spans="1:10" x14ac:dyDescent="0.25">
      <c r="A524" s="1269"/>
      <c r="B524" s="1269"/>
      <c r="F524" s="67"/>
      <c r="J524" s="67"/>
    </row>
    <row r="525" spans="1:10" x14ac:dyDescent="0.25">
      <c r="A525" s="1269"/>
      <c r="B525" s="1269"/>
      <c r="F525" s="67"/>
      <c r="J525" s="67"/>
    </row>
    <row r="526" spans="1:10" x14ac:dyDescent="0.25">
      <c r="A526" s="1269"/>
      <c r="B526" s="1269"/>
      <c r="F526" s="67"/>
      <c r="J526" s="67"/>
    </row>
    <row r="527" spans="1:10" x14ac:dyDescent="0.25">
      <c r="A527" s="1269"/>
      <c r="B527" s="1269"/>
      <c r="F527" s="67"/>
      <c r="J527" s="67"/>
    </row>
    <row r="528" spans="1:10" x14ac:dyDescent="0.25">
      <c r="A528" s="1269"/>
      <c r="B528" s="1269"/>
      <c r="F528" s="67"/>
      <c r="J528" s="67"/>
    </row>
    <row r="529" spans="1:10" x14ac:dyDescent="0.25">
      <c r="A529" s="1269"/>
      <c r="B529" s="1269"/>
      <c r="F529" s="67"/>
      <c r="J529" s="67"/>
    </row>
    <row r="530" spans="1:10" x14ac:dyDescent="0.25">
      <c r="A530" s="1269"/>
      <c r="B530" s="1269"/>
      <c r="F530" s="67"/>
      <c r="J530" s="67"/>
    </row>
    <row r="531" spans="1:10" x14ac:dyDescent="0.25">
      <c r="A531" s="1269"/>
      <c r="B531" s="1269"/>
      <c r="F531" s="67"/>
      <c r="J531" s="67"/>
    </row>
    <row r="532" spans="1:10" x14ac:dyDescent="0.25">
      <c r="A532" s="1269"/>
      <c r="B532" s="1269"/>
      <c r="F532" s="67"/>
      <c r="J532" s="67"/>
    </row>
    <row r="533" spans="1:10" x14ac:dyDescent="0.25">
      <c r="A533" s="1269"/>
      <c r="B533" s="1269"/>
      <c r="F533" s="67"/>
      <c r="J533" s="67"/>
    </row>
    <row r="534" spans="1:10" x14ac:dyDescent="0.25">
      <c r="A534" s="1269"/>
      <c r="B534" s="1269"/>
      <c r="F534" s="67"/>
      <c r="J534" s="67"/>
    </row>
    <row r="535" spans="1:10" x14ac:dyDescent="0.25">
      <c r="A535" s="1269"/>
      <c r="B535" s="1269"/>
      <c r="F535" s="67"/>
      <c r="J535" s="67"/>
    </row>
    <row r="536" spans="1:10" x14ac:dyDescent="0.25">
      <c r="A536" s="1269"/>
      <c r="B536" s="1269"/>
      <c r="F536" s="67"/>
      <c r="J536" s="67"/>
    </row>
    <row r="537" spans="1:10" x14ac:dyDescent="0.25">
      <c r="A537" s="1269"/>
      <c r="B537" s="1269"/>
      <c r="F537" s="67"/>
      <c r="J537" s="67"/>
    </row>
    <row r="538" spans="1:10" x14ac:dyDescent="0.25">
      <c r="A538" s="1269"/>
      <c r="B538" s="1269"/>
      <c r="F538" s="67"/>
      <c r="J538" s="67"/>
    </row>
    <row r="539" spans="1:10" x14ac:dyDescent="0.25">
      <c r="A539" s="1269"/>
      <c r="B539" s="1269"/>
      <c r="F539" s="67"/>
      <c r="J539" s="67"/>
    </row>
    <row r="540" spans="1:10" x14ac:dyDescent="0.25">
      <c r="A540" s="1269"/>
      <c r="B540" s="1269"/>
      <c r="F540" s="67"/>
      <c r="J540" s="67"/>
    </row>
    <row r="541" spans="1:10" x14ac:dyDescent="0.25">
      <c r="A541" s="1269"/>
      <c r="B541" s="1269"/>
      <c r="F541" s="67"/>
      <c r="J541" s="67"/>
    </row>
    <row r="542" spans="1:10" x14ac:dyDescent="0.25">
      <c r="A542" s="1269"/>
      <c r="B542" s="1269"/>
      <c r="F542" s="67"/>
      <c r="J542" s="67"/>
    </row>
    <row r="543" spans="1:10" x14ac:dyDescent="0.25">
      <c r="A543" s="1269"/>
      <c r="B543" s="1269"/>
      <c r="F543" s="67"/>
      <c r="J543" s="67"/>
    </row>
    <row r="544" spans="1:10" x14ac:dyDescent="0.25">
      <c r="A544" s="1269"/>
      <c r="B544" s="1269"/>
      <c r="F544" s="67"/>
      <c r="J544" s="67"/>
    </row>
    <row r="545" spans="1:10" x14ac:dyDescent="0.25">
      <c r="A545" s="1269"/>
      <c r="B545" s="1269"/>
      <c r="F545" s="67"/>
      <c r="J545" s="67"/>
    </row>
    <row r="546" spans="1:10" x14ac:dyDescent="0.25">
      <c r="A546" s="1269"/>
      <c r="B546" s="1269"/>
      <c r="F546" s="67"/>
      <c r="J546" s="67"/>
    </row>
    <row r="547" spans="1:10" x14ac:dyDescent="0.25">
      <c r="A547" s="1269"/>
      <c r="B547" s="1269"/>
      <c r="F547" s="67"/>
      <c r="J547" s="67"/>
    </row>
    <row r="548" spans="1:10" x14ac:dyDescent="0.25">
      <c r="A548" s="1269"/>
      <c r="B548" s="1269"/>
      <c r="F548" s="67"/>
      <c r="J548" s="67"/>
    </row>
    <row r="549" spans="1:10" x14ac:dyDescent="0.25">
      <c r="A549" s="1269"/>
      <c r="B549" s="1269"/>
      <c r="F549" s="67"/>
      <c r="J549" s="67"/>
    </row>
    <row r="550" spans="1:10" x14ac:dyDescent="0.25">
      <c r="A550" s="1269"/>
      <c r="B550" s="1269"/>
      <c r="F550" s="67"/>
      <c r="J550" s="67"/>
    </row>
    <row r="551" spans="1:10" x14ac:dyDescent="0.25">
      <c r="A551" s="1269"/>
      <c r="B551" s="1269"/>
      <c r="F551" s="67"/>
      <c r="J551" s="67"/>
    </row>
    <row r="552" spans="1:10" x14ac:dyDescent="0.25">
      <c r="A552" s="1269"/>
      <c r="B552" s="1269"/>
      <c r="F552" s="67"/>
      <c r="J552" s="67"/>
    </row>
    <row r="553" spans="1:10" x14ac:dyDescent="0.25">
      <c r="A553" s="1269"/>
      <c r="B553" s="1269"/>
      <c r="F553" s="67"/>
      <c r="J553" s="67"/>
    </row>
    <row r="554" spans="1:10" x14ac:dyDescent="0.25">
      <c r="A554" s="1269"/>
      <c r="B554" s="1269"/>
      <c r="F554" s="67"/>
      <c r="J554" s="67"/>
    </row>
    <row r="555" spans="1:10" x14ac:dyDescent="0.25">
      <c r="A555" s="1269"/>
      <c r="B555" s="1269"/>
      <c r="F555" s="67"/>
      <c r="J555" s="67"/>
    </row>
    <row r="556" spans="1:10" x14ac:dyDescent="0.25">
      <c r="A556" s="1269"/>
      <c r="B556" s="1269"/>
      <c r="F556" s="67"/>
      <c r="J556" s="67"/>
    </row>
    <row r="557" spans="1:10" x14ac:dyDescent="0.25">
      <c r="A557" s="1269"/>
      <c r="B557" s="1269"/>
      <c r="F557" s="67"/>
      <c r="J557" s="67"/>
    </row>
    <row r="558" spans="1:10" x14ac:dyDescent="0.25">
      <c r="A558" s="1269"/>
      <c r="B558" s="1269"/>
      <c r="F558" s="67"/>
      <c r="J558" s="67"/>
    </row>
    <row r="559" spans="1:10" x14ac:dyDescent="0.25">
      <c r="A559" s="1269"/>
      <c r="B559" s="1269"/>
      <c r="F559" s="67"/>
      <c r="J559" s="67"/>
    </row>
    <row r="560" spans="1:10" x14ac:dyDescent="0.25">
      <c r="A560" s="1269"/>
      <c r="B560" s="1269"/>
      <c r="F560" s="67"/>
      <c r="J560" s="67"/>
    </row>
    <row r="561" spans="1:10" x14ac:dyDescent="0.25">
      <c r="A561" s="1269"/>
      <c r="B561" s="1269"/>
      <c r="F561" s="67"/>
      <c r="J561" s="67"/>
    </row>
    <row r="562" spans="1:10" x14ac:dyDescent="0.25">
      <c r="A562" s="1269"/>
      <c r="B562" s="1269"/>
      <c r="F562" s="67"/>
      <c r="J562" s="67"/>
    </row>
    <row r="563" spans="1:10" x14ac:dyDescent="0.25">
      <c r="A563" s="1269"/>
      <c r="B563" s="1269"/>
      <c r="F563" s="67"/>
      <c r="J563" s="67"/>
    </row>
    <row r="564" spans="1:10" x14ac:dyDescent="0.25">
      <c r="A564" s="1269"/>
      <c r="B564" s="1269"/>
      <c r="F564" s="67"/>
      <c r="J564" s="67"/>
    </row>
    <row r="565" spans="1:10" x14ac:dyDescent="0.25">
      <c r="A565" s="1269"/>
      <c r="B565" s="1269"/>
      <c r="F565" s="67"/>
      <c r="J565" s="67"/>
    </row>
    <row r="566" spans="1:10" x14ac:dyDescent="0.25">
      <c r="A566" s="1269"/>
      <c r="B566" s="1269"/>
      <c r="F566" s="67"/>
      <c r="J566" s="67"/>
    </row>
    <row r="567" spans="1:10" x14ac:dyDescent="0.25">
      <c r="A567" s="1269"/>
      <c r="B567" s="1269"/>
      <c r="F567" s="67"/>
      <c r="J567" s="67"/>
    </row>
    <row r="568" spans="1:10" x14ac:dyDescent="0.25">
      <c r="A568" s="1269"/>
      <c r="B568" s="1269"/>
      <c r="F568" s="67"/>
      <c r="J568" s="67"/>
    </row>
    <row r="569" spans="1:10" x14ac:dyDescent="0.25">
      <c r="A569" s="1269"/>
      <c r="B569" s="1269"/>
      <c r="F569" s="67"/>
      <c r="J569" s="67"/>
    </row>
    <row r="570" spans="1:10" x14ac:dyDescent="0.25">
      <c r="A570" s="1269"/>
      <c r="B570" s="1269"/>
      <c r="F570" s="67"/>
      <c r="J570" s="67"/>
    </row>
    <row r="571" spans="1:10" x14ac:dyDescent="0.25">
      <c r="A571" s="1269"/>
      <c r="B571" s="1269"/>
      <c r="F571" s="67"/>
      <c r="J571" s="67"/>
    </row>
    <row r="572" spans="1:10" x14ac:dyDescent="0.25">
      <c r="A572" s="1269"/>
      <c r="B572" s="1269"/>
      <c r="F572" s="67"/>
      <c r="J572" s="67"/>
    </row>
    <row r="573" spans="1:10" x14ac:dyDescent="0.25">
      <c r="A573" s="1269"/>
      <c r="B573" s="1269"/>
      <c r="F573" s="67"/>
      <c r="J573" s="67"/>
    </row>
    <row r="574" spans="1:10" x14ac:dyDescent="0.25">
      <c r="A574" s="1269"/>
      <c r="B574" s="1269"/>
      <c r="F574" s="67"/>
      <c r="J574" s="67"/>
    </row>
    <row r="575" spans="1:10" x14ac:dyDescent="0.25">
      <c r="A575" s="1269"/>
      <c r="B575" s="1269"/>
      <c r="F575" s="67"/>
      <c r="J575" s="67"/>
    </row>
    <row r="576" spans="1:10" x14ac:dyDescent="0.25">
      <c r="A576" s="1269"/>
      <c r="B576" s="1269"/>
      <c r="F576" s="67"/>
      <c r="J576" s="67"/>
    </row>
    <row r="577" spans="1:10" x14ac:dyDescent="0.25">
      <c r="A577" s="1269"/>
      <c r="B577" s="1269"/>
      <c r="F577" s="67"/>
      <c r="J577" s="67"/>
    </row>
    <row r="578" spans="1:10" x14ac:dyDescent="0.25">
      <c r="A578" s="1269"/>
      <c r="B578" s="1269"/>
      <c r="F578" s="67"/>
      <c r="J578" s="67"/>
    </row>
    <row r="579" spans="1:10" x14ac:dyDescent="0.25">
      <c r="A579" s="1269"/>
      <c r="B579" s="1269"/>
      <c r="F579" s="67"/>
      <c r="J579" s="67"/>
    </row>
    <row r="580" spans="1:10" x14ac:dyDescent="0.25">
      <c r="A580" s="1269"/>
      <c r="B580" s="1269"/>
      <c r="F580" s="67"/>
      <c r="J580" s="67"/>
    </row>
    <row r="581" spans="1:10" x14ac:dyDescent="0.25">
      <c r="A581" s="1269"/>
      <c r="B581" s="1269"/>
      <c r="F581" s="67"/>
      <c r="J581" s="67"/>
    </row>
    <row r="582" spans="1:10" x14ac:dyDescent="0.25">
      <c r="A582" s="1269"/>
      <c r="B582" s="1269"/>
      <c r="F582" s="67"/>
      <c r="J582" s="67"/>
    </row>
    <row r="583" spans="1:10" x14ac:dyDescent="0.25">
      <c r="A583" s="1269"/>
      <c r="B583" s="1269"/>
      <c r="F583" s="67"/>
      <c r="J583" s="67"/>
    </row>
    <row r="584" spans="1:10" x14ac:dyDescent="0.25">
      <c r="A584" s="1269"/>
      <c r="B584" s="1269"/>
      <c r="F584" s="67"/>
      <c r="J584" s="67"/>
    </row>
    <row r="585" spans="1:10" x14ac:dyDescent="0.25">
      <c r="A585" s="1269"/>
      <c r="B585" s="1269"/>
      <c r="F585" s="67"/>
      <c r="J585" s="67"/>
    </row>
    <row r="586" spans="1:10" x14ac:dyDescent="0.25">
      <c r="A586" s="1269"/>
      <c r="B586" s="1269"/>
      <c r="F586" s="67"/>
      <c r="J586" s="67"/>
    </row>
    <row r="587" spans="1:10" x14ac:dyDescent="0.25">
      <c r="A587" s="1269"/>
      <c r="B587" s="1269"/>
      <c r="F587" s="67"/>
      <c r="J587" s="67"/>
    </row>
    <row r="588" spans="1:10" x14ac:dyDescent="0.25">
      <c r="A588" s="1269"/>
      <c r="B588" s="1269"/>
      <c r="F588" s="67"/>
      <c r="J588" s="67"/>
    </row>
    <row r="589" spans="1:10" x14ac:dyDescent="0.25">
      <c r="A589" s="1269"/>
      <c r="B589" s="1269"/>
      <c r="F589" s="67"/>
      <c r="J589" s="67"/>
    </row>
    <row r="590" spans="1:10" x14ac:dyDescent="0.25">
      <c r="A590" s="1269"/>
      <c r="B590" s="1269"/>
      <c r="F590" s="67"/>
      <c r="J590" s="67"/>
    </row>
    <row r="591" spans="1:10" x14ac:dyDescent="0.25">
      <c r="A591" s="1269"/>
      <c r="B591" s="1269"/>
      <c r="F591" s="67"/>
      <c r="J591" s="67"/>
    </row>
    <row r="592" spans="1:10" x14ac:dyDescent="0.25">
      <c r="A592" s="1269"/>
      <c r="B592" s="1269"/>
      <c r="F592" s="67"/>
      <c r="J592" s="67"/>
    </row>
    <row r="593" spans="1:10" x14ac:dyDescent="0.25">
      <c r="A593" s="1269"/>
      <c r="B593" s="1269"/>
      <c r="F593" s="67"/>
      <c r="J593" s="67"/>
    </row>
    <row r="594" spans="1:10" x14ac:dyDescent="0.25">
      <c r="A594" s="1269"/>
      <c r="B594" s="1269"/>
      <c r="F594" s="67"/>
      <c r="J594" s="67"/>
    </row>
    <row r="595" spans="1:10" x14ac:dyDescent="0.25">
      <c r="A595" s="1269"/>
      <c r="B595" s="1269"/>
      <c r="F595" s="67"/>
      <c r="J595" s="67"/>
    </row>
    <row r="596" spans="1:10" x14ac:dyDescent="0.25">
      <c r="A596" s="1269"/>
      <c r="B596" s="1269"/>
      <c r="F596" s="67"/>
      <c r="J596" s="67"/>
    </row>
    <row r="597" spans="1:10" x14ac:dyDescent="0.25">
      <c r="A597" s="1269"/>
      <c r="B597" s="1269"/>
      <c r="F597" s="67"/>
      <c r="J597" s="67"/>
    </row>
    <row r="598" spans="1:10" x14ac:dyDescent="0.25">
      <c r="A598" s="1269"/>
      <c r="B598" s="1269"/>
      <c r="F598" s="67"/>
      <c r="J598" s="67"/>
    </row>
    <row r="599" spans="1:10" x14ac:dyDescent="0.25">
      <c r="A599" s="1269"/>
      <c r="B599" s="1269"/>
      <c r="F599" s="67"/>
      <c r="J599" s="67"/>
    </row>
    <row r="600" spans="1:10" x14ac:dyDescent="0.25">
      <c r="A600" s="1269"/>
      <c r="B600" s="1269"/>
      <c r="F600" s="67"/>
      <c r="J600" s="67"/>
    </row>
    <row r="601" spans="1:10" x14ac:dyDescent="0.25">
      <c r="A601" s="1269"/>
      <c r="B601" s="1269"/>
      <c r="F601" s="67"/>
      <c r="J601" s="67"/>
    </row>
    <row r="602" spans="1:10" x14ac:dyDescent="0.25">
      <c r="A602" s="1269"/>
      <c r="B602" s="1269"/>
      <c r="F602" s="67"/>
      <c r="J602" s="67"/>
    </row>
    <row r="603" spans="1:10" x14ac:dyDescent="0.25">
      <c r="A603" s="1269"/>
      <c r="B603" s="1269"/>
      <c r="F603" s="67"/>
      <c r="J603" s="67"/>
    </row>
    <row r="604" spans="1:10" x14ac:dyDescent="0.25">
      <c r="A604" s="1269"/>
      <c r="B604" s="1269"/>
      <c r="F604" s="67"/>
      <c r="J604" s="67"/>
    </row>
    <row r="605" spans="1:10" x14ac:dyDescent="0.25">
      <c r="A605" s="1269"/>
      <c r="B605" s="1269"/>
      <c r="F605" s="67"/>
      <c r="J605" s="67"/>
    </row>
    <row r="606" spans="1:10" x14ac:dyDescent="0.25">
      <c r="A606" s="1269"/>
      <c r="B606" s="1269"/>
      <c r="F606" s="67"/>
      <c r="J606" s="67"/>
    </row>
    <row r="607" spans="1:10" x14ac:dyDescent="0.25">
      <c r="A607" s="1269"/>
      <c r="B607" s="1269"/>
      <c r="F607" s="67"/>
      <c r="J607" s="67"/>
    </row>
    <row r="608" spans="1:10" x14ac:dyDescent="0.25">
      <c r="A608" s="1269"/>
      <c r="B608" s="1269"/>
      <c r="F608" s="67"/>
      <c r="J608" s="67"/>
    </row>
    <row r="609" spans="1:10" x14ac:dyDescent="0.25">
      <c r="A609" s="1269"/>
      <c r="B609" s="1269"/>
      <c r="F609" s="67"/>
      <c r="J609" s="67"/>
    </row>
    <row r="610" spans="1:10" x14ac:dyDescent="0.25">
      <c r="A610" s="1269"/>
      <c r="B610" s="1269"/>
      <c r="F610" s="67"/>
      <c r="J610" s="67"/>
    </row>
    <row r="611" spans="1:10" x14ac:dyDescent="0.25">
      <c r="A611" s="1269"/>
      <c r="B611" s="1269"/>
      <c r="F611" s="67"/>
      <c r="J611" s="67"/>
    </row>
    <row r="612" spans="1:10" x14ac:dyDescent="0.25">
      <c r="A612" s="1269"/>
      <c r="B612" s="1269"/>
      <c r="F612" s="67"/>
      <c r="J612" s="67"/>
    </row>
    <row r="613" spans="1:10" x14ac:dyDescent="0.25">
      <c r="A613" s="1269"/>
      <c r="B613" s="1269"/>
      <c r="F613" s="67"/>
      <c r="J613" s="67"/>
    </row>
    <row r="614" spans="1:10" x14ac:dyDescent="0.25">
      <c r="A614" s="1269"/>
      <c r="B614" s="1269"/>
      <c r="F614" s="67"/>
      <c r="J614" s="67"/>
    </row>
    <row r="615" spans="1:10" x14ac:dyDescent="0.25">
      <c r="A615" s="1269"/>
      <c r="B615" s="1269"/>
      <c r="F615" s="67"/>
      <c r="J615" s="67"/>
    </row>
    <row r="616" spans="1:10" x14ac:dyDescent="0.25">
      <c r="A616" s="1269"/>
      <c r="B616" s="1269"/>
      <c r="F616" s="67"/>
      <c r="J616" s="67"/>
    </row>
    <row r="617" spans="1:10" x14ac:dyDescent="0.25">
      <c r="A617" s="1269"/>
      <c r="B617" s="1269"/>
      <c r="F617" s="67"/>
      <c r="J617" s="67"/>
    </row>
    <row r="618" spans="1:10" x14ac:dyDescent="0.25">
      <c r="A618" s="1269"/>
      <c r="B618" s="1269"/>
      <c r="F618" s="67"/>
      <c r="J618" s="67"/>
    </row>
    <row r="619" spans="1:10" x14ac:dyDescent="0.25">
      <c r="A619" s="1269"/>
      <c r="B619" s="1269"/>
      <c r="F619" s="67"/>
      <c r="J619" s="67"/>
    </row>
    <row r="620" spans="1:10" x14ac:dyDescent="0.25">
      <c r="A620" s="1269"/>
      <c r="B620" s="1269"/>
      <c r="F620" s="67"/>
      <c r="J620" s="67"/>
    </row>
    <row r="621" spans="1:10" x14ac:dyDescent="0.25">
      <c r="A621" s="1269"/>
      <c r="B621" s="1269"/>
      <c r="F621" s="67"/>
      <c r="J621" s="67"/>
    </row>
    <row r="622" spans="1:10" x14ac:dyDescent="0.25">
      <c r="A622" s="1269"/>
      <c r="B622" s="1269"/>
      <c r="F622" s="67"/>
      <c r="J622" s="67"/>
    </row>
    <row r="623" spans="1:10" x14ac:dyDescent="0.25">
      <c r="A623" s="1269"/>
      <c r="B623" s="1269"/>
      <c r="F623" s="67"/>
      <c r="J623" s="67"/>
    </row>
    <row r="624" spans="1:10" x14ac:dyDescent="0.25">
      <c r="A624" s="1269"/>
      <c r="B624" s="1269"/>
      <c r="F624" s="67"/>
      <c r="J624" s="67"/>
    </row>
    <row r="625" spans="1:10" x14ac:dyDescent="0.25">
      <c r="A625" s="1269"/>
      <c r="B625" s="1269"/>
      <c r="F625" s="67"/>
      <c r="J625" s="67"/>
    </row>
    <row r="626" spans="1:10" x14ac:dyDescent="0.25">
      <c r="A626" s="1269"/>
      <c r="B626" s="1269"/>
      <c r="F626" s="67"/>
      <c r="J626" s="67"/>
    </row>
    <row r="627" spans="1:10" x14ac:dyDescent="0.25">
      <c r="A627" s="1269"/>
      <c r="B627" s="1269"/>
      <c r="F627" s="67"/>
      <c r="J627" s="67"/>
    </row>
    <row r="628" spans="1:10" x14ac:dyDescent="0.25">
      <c r="A628" s="1269"/>
      <c r="B628" s="1269"/>
      <c r="F628" s="67"/>
      <c r="J628" s="67"/>
    </row>
    <row r="629" spans="1:10" x14ac:dyDescent="0.25">
      <c r="A629" s="1269"/>
      <c r="B629" s="1269"/>
      <c r="F629" s="67"/>
      <c r="J629" s="67"/>
    </row>
    <row r="630" spans="1:10" x14ac:dyDescent="0.25">
      <c r="A630" s="1269"/>
      <c r="B630" s="1269"/>
      <c r="F630" s="67"/>
      <c r="J630" s="67"/>
    </row>
    <row r="631" spans="1:10" x14ac:dyDescent="0.25">
      <c r="A631" s="1269"/>
      <c r="B631" s="1269"/>
      <c r="F631" s="67"/>
      <c r="J631" s="67"/>
    </row>
    <row r="632" spans="1:10" x14ac:dyDescent="0.25">
      <c r="A632" s="1269"/>
      <c r="B632" s="1269"/>
      <c r="F632" s="67"/>
      <c r="J632" s="67"/>
    </row>
    <row r="633" spans="1:10" x14ac:dyDescent="0.25">
      <c r="A633" s="1269"/>
      <c r="B633" s="1269"/>
      <c r="F633" s="67"/>
      <c r="J633" s="67"/>
    </row>
    <row r="634" spans="1:10" x14ac:dyDescent="0.25">
      <c r="A634" s="1269"/>
      <c r="B634" s="1269"/>
      <c r="F634" s="67"/>
      <c r="J634" s="67"/>
    </row>
    <row r="635" spans="1:10" x14ac:dyDescent="0.25">
      <c r="A635" s="1269"/>
      <c r="B635" s="1269"/>
      <c r="F635" s="67"/>
      <c r="J635" s="67"/>
    </row>
    <row r="636" spans="1:10" x14ac:dyDescent="0.25">
      <c r="A636" s="1269"/>
      <c r="B636" s="1269"/>
      <c r="F636" s="67"/>
      <c r="J636" s="67"/>
    </row>
    <row r="637" spans="1:10" x14ac:dyDescent="0.25">
      <c r="A637" s="1269"/>
      <c r="B637" s="1269"/>
      <c r="F637" s="67"/>
      <c r="J637" s="67"/>
    </row>
    <row r="638" spans="1:10" x14ac:dyDescent="0.25">
      <c r="A638" s="1269"/>
      <c r="B638" s="1269"/>
      <c r="F638" s="67"/>
      <c r="J638" s="67"/>
    </row>
    <row r="639" spans="1:10" x14ac:dyDescent="0.25">
      <c r="A639" s="1269"/>
      <c r="B639" s="1269"/>
      <c r="F639" s="67"/>
      <c r="J639" s="67"/>
    </row>
    <row r="640" spans="1:10" x14ac:dyDescent="0.25">
      <c r="A640" s="1269"/>
      <c r="B640" s="1269"/>
      <c r="F640" s="67"/>
      <c r="J640" s="67"/>
    </row>
    <row r="641" spans="1:10" x14ac:dyDescent="0.25">
      <c r="A641" s="1269"/>
      <c r="B641" s="1269"/>
      <c r="F641" s="67"/>
      <c r="J641" s="67"/>
    </row>
    <row r="642" spans="1:10" x14ac:dyDescent="0.25">
      <c r="A642" s="1269"/>
      <c r="B642" s="1269"/>
      <c r="F642" s="67"/>
      <c r="J642" s="67"/>
    </row>
    <row r="643" spans="1:10" x14ac:dyDescent="0.25">
      <c r="A643" s="1269"/>
      <c r="B643" s="1269"/>
      <c r="F643" s="67"/>
      <c r="J643" s="67"/>
    </row>
    <row r="644" spans="1:10" x14ac:dyDescent="0.25">
      <c r="A644" s="1269"/>
      <c r="B644" s="1269"/>
      <c r="F644" s="67"/>
      <c r="J644" s="67"/>
    </row>
    <row r="645" spans="1:10" x14ac:dyDescent="0.25">
      <c r="A645" s="1269"/>
      <c r="B645" s="1269"/>
      <c r="F645" s="67"/>
      <c r="J645" s="67"/>
    </row>
    <row r="646" spans="1:10" x14ac:dyDescent="0.25">
      <c r="A646" s="1269"/>
      <c r="B646" s="1269"/>
      <c r="F646" s="67"/>
      <c r="J646" s="67"/>
    </row>
    <row r="647" spans="1:10" x14ac:dyDescent="0.25">
      <c r="A647" s="1269"/>
      <c r="B647" s="1269"/>
      <c r="F647" s="67"/>
      <c r="J647" s="67"/>
    </row>
    <row r="648" spans="1:10" x14ac:dyDescent="0.25">
      <c r="A648" s="1269"/>
      <c r="B648" s="1269"/>
      <c r="F648" s="67"/>
      <c r="J648" s="67"/>
    </row>
    <row r="649" spans="1:10" x14ac:dyDescent="0.25">
      <c r="A649" s="1269"/>
      <c r="B649" s="1269"/>
      <c r="F649" s="67"/>
      <c r="J649" s="67"/>
    </row>
    <row r="650" spans="1:10" x14ac:dyDescent="0.25">
      <c r="A650" s="1269"/>
      <c r="B650" s="1269"/>
      <c r="F650" s="67"/>
      <c r="J650" s="67"/>
    </row>
    <row r="651" spans="1:10" x14ac:dyDescent="0.25">
      <c r="A651" s="1269"/>
      <c r="B651" s="1269"/>
      <c r="F651" s="67"/>
      <c r="J651" s="67"/>
    </row>
    <row r="652" spans="1:10" x14ac:dyDescent="0.25">
      <c r="A652" s="1269"/>
      <c r="B652" s="1269"/>
      <c r="F652" s="67"/>
      <c r="J652" s="67"/>
    </row>
    <row r="653" spans="1:10" x14ac:dyDescent="0.25">
      <c r="A653" s="1269"/>
      <c r="B653" s="1269"/>
      <c r="F653" s="67"/>
      <c r="J653" s="67"/>
    </row>
    <row r="654" spans="1:10" x14ac:dyDescent="0.25">
      <c r="A654" s="1269"/>
      <c r="B654" s="1269"/>
      <c r="F654" s="67"/>
      <c r="J654" s="67"/>
    </row>
    <row r="655" spans="1:10" x14ac:dyDescent="0.25">
      <c r="A655" s="1269"/>
      <c r="B655" s="1269"/>
      <c r="F655" s="67"/>
      <c r="J655" s="67"/>
    </row>
    <row r="656" spans="1:10" x14ac:dyDescent="0.25">
      <c r="A656" s="1269"/>
      <c r="B656" s="1269"/>
      <c r="F656" s="67"/>
      <c r="J656" s="67"/>
    </row>
    <row r="657" spans="1:10" x14ac:dyDescent="0.25">
      <c r="A657" s="1269"/>
      <c r="B657" s="1269"/>
      <c r="F657" s="67"/>
      <c r="J657" s="67"/>
    </row>
    <row r="658" spans="1:10" x14ac:dyDescent="0.25">
      <c r="A658" s="1269"/>
      <c r="B658" s="1269"/>
      <c r="F658" s="67"/>
      <c r="J658" s="67"/>
    </row>
    <row r="659" spans="1:10" x14ac:dyDescent="0.25">
      <c r="A659" s="1269"/>
      <c r="B659" s="1269"/>
      <c r="F659" s="67"/>
      <c r="J659" s="67"/>
    </row>
    <row r="660" spans="1:10" x14ac:dyDescent="0.25">
      <c r="A660" s="1269"/>
      <c r="B660" s="1269"/>
      <c r="F660" s="67"/>
      <c r="J660" s="67"/>
    </row>
    <row r="661" spans="1:10" x14ac:dyDescent="0.25">
      <c r="A661" s="1269"/>
      <c r="B661" s="1269"/>
      <c r="F661" s="67"/>
      <c r="J661" s="67"/>
    </row>
    <row r="662" spans="1:10" x14ac:dyDescent="0.25">
      <c r="A662" s="1269"/>
      <c r="B662" s="1269"/>
      <c r="F662" s="67"/>
      <c r="J662" s="67"/>
    </row>
    <row r="663" spans="1:10" x14ac:dyDescent="0.25">
      <c r="A663" s="1269"/>
      <c r="B663" s="1269"/>
      <c r="F663" s="67"/>
      <c r="J663" s="67"/>
    </row>
    <row r="664" spans="1:10" x14ac:dyDescent="0.25">
      <c r="A664" s="1269"/>
      <c r="B664" s="1269"/>
      <c r="F664" s="67"/>
      <c r="J664" s="67"/>
    </row>
    <row r="665" spans="1:10" x14ac:dyDescent="0.25">
      <c r="A665" s="1269"/>
      <c r="B665" s="1269"/>
      <c r="F665" s="67"/>
      <c r="J665" s="67"/>
    </row>
    <row r="666" spans="1:10" x14ac:dyDescent="0.25">
      <c r="A666" s="1269"/>
      <c r="B666" s="1269"/>
      <c r="F666" s="67"/>
      <c r="J666" s="67"/>
    </row>
    <row r="667" spans="1:10" x14ac:dyDescent="0.25">
      <c r="A667" s="1269"/>
      <c r="B667" s="1269"/>
      <c r="F667" s="67"/>
      <c r="J667" s="67"/>
    </row>
    <row r="668" spans="1:10" x14ac:dyDescent="0.25">
      <c r="A668" s="1269"/>
      <c r="B668" s="1269"/>
      <c r="F668" s="67"/>
      <c r="J668" s="67"/>
    </row>
    <row r="669" spans="1:10" x14ac:dyDescent="0.25">
      <c r="A669" s="1269"/>
      <c r="B669" s="1269"/>
      <c r="F669" s="67"/>
      <c r="J669" s="67"/>
    </row>
    <row r="670" spans="1:10" x14ac:dyDescent="0.25">
      <c r="A670" s="1269"/>
      <c r="B670" s="1269"/>
      <c r="F670" s="67"/>
      <c r="J670" s="67"/>
    </row>
    <row r="671" spans="1:10" x14ac:dyDescent="0.25">
      <c r="A671" s="1269"/>
      <c r="B671" s="1269"/>
      <c r="F671" s="67"/>
      <c r="J671" s="67"/>
    </row>
    <row r="672" spans="1:10" x14ac:dyDescent="0.25">
      <c r="A672" s="1269"/>
      <c r="B672" s="1269"/>
      <c r="F672" s="67"/>
      <c r="J672" s="67"/>
    </row>
    <row r="673" spans="1:10" x14ac:dyDescent="0.25">
      <c r="A673" s="1269"/>
      <c r="B673" s="1269"/>
      <c r="F673" s="67"/>
      <c r="J673" s="67"/>
    </row>
    <row r="674" spans="1:10" x14ac:dyDescent="0.25">
      <c r="A674" s="1269"/>
      <c r="B674" s="1269"/>
      <c r="F674" s="67"/>
      <c r="J674" s="67"/>
    </row>
    <row r="675" spans="1:10" x14ac:dyDescent="0.25">
      <c r="A675" s="1269"/>
      <c r="B675" s="1269"/>
      <c r="F675" s="67"/>
      <c r="J675" s="67"/>
    </row>
    <row r="676" spans="1:10" x14ac:dyDescent="0.25">
      <c r="A676" s="1269"/>
      <c r="B676" s="1269"/>
      <c r="F676" s="67"/>
      <c r="J676" s="67"/>
    </row>
    <row r="677" spans="1:10" x14ac:dyDescent="0.25">
      <c r="A677" s="1269"/>
      <c r="B677" s="1269"/>
      <c r="F677" s="67"/>
      <c r="J677" s="67"/>
    </row>
    <row r="678" spans="1:10" x14ac:dyDescent="0.25">
      <c r="A678" s="1269"/>
      <c r="B678" s="1269"/>
      <c r="F678" s="67"/>
      <c r="J678" s="67"/>
    </row>
    <row r="679" spans="1:10" x14ac:dyDescent="0.25">
      <c r="A679" s="1269"/>
      <c r="B679" s="1269"/>
      <c r="F679" s="67"/>
      <c r="J679" s="67"/>
    </row>
    <row r="680" spans="1:10" x14ac:dyDescent="0.25">
      <c r="A680" s="1269"/>
      <c r="B680" s="1269"/>
      <c r="F680" s="67"/>
      <c r="J680" s="67"/>
    </row>
    <row r="681" spans="1:10" x14ac:dyDescent="0.25">
      <c r="A681" s="1269"/>
      <c r="B681" s="1269"/>
      <c r="F681" s="67"/>
      <c r="J681" s="67"/>
    </row>
    <row r="682" spans="1:10" x14ac:dyDescent="0.25">
      <c r="A682" s="1269"/>
      <c r="B682" s="1269"/>
      <c r="F682" s="67"/>
      <c r="J682" s="67"/>
    </row>
    <row r="683" spans="1:10" x14ac:dyDescent="0.25">
      <c r="A683" s="1269"/>
      <c r="B683" s="1269"/>
      <c r="F683" s="67"/>
      <c r="J683" s="67"/>
    </row>
    <row r="684" spans="1:10" x14ac:dyDescent="0.25">
      <c r="A684" s="1269"/>
      <c r="B684" s="1269"/>
      <c r="F684" s="67"/>
      <c r="J684" s="67"/>
    </row>
    <row r="685" spans="1:10" x14ac:dyDescent="0.25">
      <c r="A685" s="1269"/>
      <c r="B685" s="1269"/>
      <c r="F685" s="67"/>
      <c r="J685" s="67"/>
    </row>
    <row r="686" spans="1:10" x14ac:dyDescent="0.25">
      <c r="A686" s="1269"/>
      <c r="B686" s="1269"/>
      <c r="F686" s="67"/>
      <c r="J686" s="67"/>
    </row>
    <row r="687" spans="1:10" x14ac:dyDescent="0.25">
      <c r="A687" s="1269"/>
      <c r="B687" s="1269"/>
      <c r="F687" s="67"/>
      <c r="J687" s="67"/>
    </row>
    <row r="688" spans="1:10" x14ac:dyDescent="0.25">
      <c r="A688" s="1269"/>
      <c r="B688" s="1269"/>
      <c r="F688" s="67"/>
      <c r="J688" s="67"/>
    </row>
    <row r="689" spans="1:10" x14ac:dyDescent="0.25">
      <c r="A689" s="1269"/>
      <c r="B689" s="1269"/>
      <c r="F689" s="67"/>
      <c r="J689" s="67"/>
    </row>
    <row r="690" spans="1:10" x14ac:dyDescent="0.25">
      <c r="A690" s="1269"/>
      <c r="B690" s="1269"/>
      <c r="F690" s="67"/>
      <c r="J690" s="67"/>
    </row>
    <row r="691" spans="1:10" x14ac:dyDescent="0.25">
      <c r="A691" s="1269"/>
      <c r="B691" s="1269"/>
      <c r="F691" s="67"/>
      <c r="J691" s="67"/>
    </row>
    <row r="692" spans="1:10" x14ac:dyDescent="0.25">
      <c r="A692" s="1269"/>
      <c r="B692" s="1269"/>
      <c r="F692" s="67"/>
      <c r="J692" s="67"/>
    </row>
    <row r="693" spans="1:10" x14ac:dyDescent="0.25">
      <c r="A693" s="1269"/>
      <c r="B693" s="1269"/>
      <c r="F693" s="67"/>
      <c r="J693" s="67"/>
    </row>
    <row r="694" spans="1:10" x14ac:dyDescent="0.25">
      <c r="A694" s="1269"/>
      <c r="B694" s="1269"/>
      <c r="F694" s="67"/>
      <c r="J694" s="67"/>
    </row>
    <row r="695" spans="1:10" x14ac:dyDescent="0.25">
      <c r="A695" s="1269"/>
      <c r="B695" s="1269"/>
      <c r="F695" s="67"/>
      <c r="J695" s="67"/>
    </row>
    <row r="696" spans="1:10" x14ac:dyDescent="0.25">
      <c r="A696" s="1269"/>
      <c r="B696" s="1269"/>
      <c r="F696" s="67"/>
      <c r="J696" s="67"/>
    </row>
    <row r="697" spans="1:10" x14ac:dyDescent="0.25">
      <c r="A697" s="1269"/>
      <c r="B697" s="1269"/>
      <c r="F697" s="67"/>
      <c r="J697" s="67"/>
    </row>
    <row r="698" spans="1:10" x14ac:dyDescent="0.25">
      <c r="A698" s="1269"/>
      <c r="B698" s="1269"/>
      <c r="F698" s="67"/>
      <c r="J698" s="67"/>
    </row>
    <row r="699" spans="1:10" x14ac:dyDescent="0.25">
      <c r="A699" s="1269"/>
      <c r="B699" s="1269"/>
      <c r="F699" s="67"/>
      <c r="J699" s="67"/>
    </row>
    <row r="700" spans="1:10" x14ac:dyDescent="0.25">
      <c r="A700" s="1269"/>
      <c r="B700" s="1269"/>
      <c r="F700" s="67"/>
      <c r="J700" s="67"/>
    </row>
    <row r="701" spans="1:10" x14ac:dyDescent="0.25">
      <c r="A701" s="1269"/>
      <c r="B701" s="1269"/>
      <c r="F701" s="67"/>
      <c r="J701" s="67"/>
    </row>
    <row r="702" spans="1:10" x14ac:dyDescent="0.25">
      <c r="A702" s="1269"/>
      <c r="B702" s="1269"/>
      <c r="F702" s="67"/>
      <c r="J702" s="67"/>
    </row>
    <row r="703" spans="1:10" x14ac:dyDescent="0.25">
      <c r="A703" s="1269"/>
      <c r="B703" s="1269"/>
      <c r="F703" s="67"/>
      <c r="J703" s="67"/>
    </row>
    <row r="704" spans="1:10" x14ac:dyDescent="0.25">
      <c r="A704" s="1269"/>
      <c r="B704" s="1269"/>
      <c r="F704" s="67"/>
      <c r="J704" s="67"/>
    </row>
    <row r="705" spans="1:10" x14ac:dyDescent="0.25">
      <c r="A705" s="1269"/>
      <c r="B705" s="1269"/>
      <c r="F705" s="67"/>
      <c r="J705" s="67"/>
    </row>
    <row r="706" spans="1:10" x14ac:dyDescent="0.25">
      <c r="A706" s="1269"/>
      <c r="B706" s="1269"/>
      <c r="F706" s="67"/>
      <c r="J706" s="67"/>
    </row>
    <row r="707" spans="1:10" x14ac:dyDescent="0.25">
      <c r="A707" s="1269"/>
      <c r="B707" s="1269"/>
      <c r="F707" s="67"/>
      <c r="J707" s="67"/>
    </row>
    <row r="708" spans="1:10" x14ac:dyDescent="0.25">
      <c r="A708" s="1269"/>
      <c r="B708" s="1269"/>
      <c r="F708" s="67"/>
      <c r="J708" s="67"/>
    </row>
    <row r="709" spans="1:10" x14ac:dyDescent="0.25">
      <c r="A709" s="1269"/>
      <c r="B709" s="1269"/>
      <c r="F709" s="67"/>
      <c r="J709" s="67"/>
    </row>
    <row r="710" spans="1:10" x14ac:dyDescent="0.25">
      <c r="A710" s="1269"/>
      <c r="B710" s="1269"/>
      <c r="F710" s="67"/>
      <c r="J710" s="67"/>
    </row>
    <row r="711" spans="1:10" x14ac:dyDescent="0.25">
      <c r="A711" s="1269"/>
      <c r="B711" s="1269"/>
      <c r="F711" s="67"/>
      <c r="J711" s="67"/>
    </row>
    <row r="712" spans="1:10" x14ac:dyDescent="0.25">
      <c r="A712" s="1269"/>
      <c r="B712" s="1269"/>
      <c r="F712" s="67"/>
      <c r="J712" s="67"/>
    </row>
    <row r="713" spans="1:10" x14ac:dyDescent="0.25">
      <c r="A713" s="1269"/>
      <c r="B713" s="1269"/>
      <c r="F713" s="67"/>
      <c r="J713" s="67"/>
    </row>
    <row r="714" spans="1:10" x14ac:dyDescent="0.25">
      <c r="A714" s="1269"/>
      <c r="B714" s="1269"/>
      <c r="F714" s="67"/>
      <c r="J714" s="67"/>
    </row>
    <row r="715" spans="1:10" x14ac:dyDescent="0.25">
      <c r="A715" s="1269"/>
      <c r="B715" s="1269"/>
      <c r="F715" s="67"/>
      <c r="J715" s="67"/>
    </row>
    <row r="716" spans="1:10" x14ac:dyDescent="0.25">
      <c r="A716" s="1269"/>
      <c r="B716" s="1269"/>
      <c r="F716" s="67"/>
      <c r="J716" s="67"/>
    </row>
    <row r="717" spans="1:10" x14ac:dyDescent="0.25">
      <c r="A717" s="1269"/>
      <c r="B717" s="1269"/>
      <c r="F717" s="67"/>
      <c r="J717" s="67"/>
    </row>
    <row r="718" spans="1:10" x14ac:dyDescent="0.25">
      <c r="A718" s="1269"/>
      <c r="B718" s="1269"/>
      <c r="F718" s="67"/>
      <c r="J718" s="67"/>
    </row>
    <row r="719" spans="1:10" x14ac:dyDescent="0.25">
      <c r="A719" s="1269"/>
      <c r="B719" s="1269"/>
      <c r="F719" s="67"/>
      <c r="J719" s="67"/>
    </row>
    <row r="720" spans="1:10" x14ac:dyDescent="0.25">
      <c r="A720" s="1269"/>
      <c r="B720" s="1269"/>
      <c r="F720" s="67"/>
      <c r="J720" s="67"/>
    </row>
    <row r="721" spans="1:10" x14ac:dyDescent="0.25">
      <c r="A721" s="1269"/>
      <c r="B721" s="1269"/>
      <c r="F721" s="67"/>
      <c r="J721" s="67"/>
    </row>
    <row r="722" spans="1:10" x14ac:dyDescent="0.25">
      <c r="A722" s="1269"/>
      <c r="B722" s="1269"/>
      <c r="F722" s="67"/>
      <c r="J722" s="67"/>
    </row>
    <row r="723" spans="1:10" x14ac:dyDescent="0.25">
      <c r="A723" s="1269"/>
      <c r="B723" s="1269"/>
      <c r="F723" s="67"/>
      <c r="J723" s="67"/>
    </row>
    <row r="724" spans="1:10" x14ac:dyDescent="0.25">
      <c r="A724" s="1269"/>
      <c r="B724" s="1269"/>
      <c r="F724" s="67"/>
      <c r="J724" s="67"/>
    </row>
    <row r="725" spans="1:10" x14ac:dyDescent="0.25">
      <c r="A725" s="1269"/>
      <c r="B725" s="1269"/>
      <c r="F725" s="67"/>
      <c r="J725" s="67"/>
    </row>
    <row r="726" spans="1:10" x14ac:dyDescent="0.25">
      <c r="A726" s="1269"/>
      <c r="B726" s="1269"/>
      <c r="F726" s="67"/>
      <c r="J726" s="67"/>
    </row>
    <row r="727" spans="1:10" x14ac:dyDescent="0.25">
      <c r="A727" s="1269"/>
      <c r="B727" s="1269"/>
      <c r="F727" s="67"/>
      <c r="J727" s="67"/>
    </row>
    <row r="728" spans="1:10" x14ac:dyDescent="0.25">
      <c r="A728" s="1269"/>
      <c r="B728" s="1269"/>
      <c r="F728" s="67"/>
      <c r="J728" s="67"/>
    </row>
    <row r="729" spans="1:10" x14ac:dyDescent="0.25">
      <c r="A729" s="1269"/>
      <c r="B729" s="1269"/>
      <c r="F729" s="67"/>
      <c r="J729" s="67"/>
    </row>
    <row r="730" spans="1:10" x14ac:dyDescent="0.25">
      <c r="A730" s="1269"/>
      <c r="B730" s="1269"/>
      <c r="F730" s="67"/>
      <c r="J730" s="67"/>
    </row>
    <row r="731" spans="1:10" x14ac:dyDescent="0.25">
      <c r="A731" s="1269"/>
      <c r="B731" s="1269"/>
      <c r="F731" s="67"/>
      <c r="J731" s="67"/>
    </row>
    <row r="732" spans="1:10" x14ac:dyDescent="0.25">
      <c r="A732" s="1269"/>
      <c r="B732" s="1269"/>
      <c r="F732" s="67"/>
      <c r="J732" s="67"/>
    </row>
    <row r="733" spans="1:10" x14ac:dyDescent="0.25">
      <c r="A733" s="1269"/>
      <c r="B733" s="1269"/>
      <c r="F733" s="67"/>
      <c r="J733" s="67"/>
    </row>
    <row r="734" spans="1:10" x14ac:dyDescent="0.25">
      <c r="A734" s="1269"/>
      <c r="B734" s="1269"/>
      <c r="F734" s="67"/>
      <c r="J734" s="67"/>
    </row>
    <row r="735" spans="1:10" x14ac:dyDescent="0.25">
      <c r="A735" s="1269"/>
      <c r="B735" s="1269"/>
      <c r="F735" s="67"/>
      <c r="J735" s="67"/>
    </row>
    <row r="736" spans="1:10" x14ac:dyDescent="0.25">
      <c r="A736" s="1269"/>
      <c r="B736" s="1269"/>
      <c r="F736" s="67"/>
      <c r="J736" s="67"/>
    </row>
    <row r="737" spans="1:10" x14ac:dyDescent="0.25">
      <c r="A737" s="1269"/>
      <c r="B737" s="1269"/>
      <c r="F737" s="67"/>
      <c r="J737" s="67"/>
    </row>
    <row r="738" spans="1:10" x14ac:dyDescent="0.25">
      <c r="A738" s="1269"/>
      <c r="B738" s="1269"/>
      <c r="F738" s="67"/>
      <c r="J738" s="67"/>
    </row>
    <row r="739" spans="1:10" x14ac:dyDescent="0.25">
      <c r="A739" s="1269"/>
      <c r="B739" s="1269"/>
      <c r="F739" s="67"/>
      <c r="J739" s="67"/>
    </row>
    <row r="740" spans="1:10" x14ac:dyDescent="0.25">
      <c r="A740" s="1269"/>
      <c r="B740" s="1269"/>
      <c r="F740" s="67"/>
      <c r="J740" s="67"/>
    </row>
    <row r="741" spans="1:10" x14ac:dyDescent="0.25">
      <c r="A741" s="1269"/>
      <c r="B741" s="1269"/>
      <c r="F741" s="67"/>
      <c r="J741" s="67"/>
    </row>
    <row r="742" spans="1:10" x14ac:dyDescent="0.25">
      <c r="A742" s="1269"/>
      <c r="B742" s="1269"/>
      <c r="F742" s="67"/>
      <c r="J742" s="67"/>
    </row>
    <row r="743" spans="1:10" x14ac:dyDescent="0.25">
      <c r="A743" s="1269"/>
      <c r="B743" s="1269"/>
      <c r="F743" s="67"/>
      <c r="J743" s="67"/>
    </row>
    <row r="744" spans="1:10" x14ac:dyDescent="0.25">
      <c r="A744" s="1269"/>
      <c r="B744" s="1269"/>
      <c r="F744" s="67"/>
      <c r="J744" s="67"/>
    </row>
    <row r="745" spans="1:10" x14ac:dyDescent="0.25">
      <c r="A745" s="1269"/>
      <c r="B745" s="1269"/>
      <c r="F745" s="67"/>
      <c r="J745" s="67"/>
    </row>
    <row r="746" spans="1:10" x14ac:dyDescent="0.25">
      <c r="A746" s="1269"/>
      <c r="B746" s="1269"/>
      <c r="F746" s="67"/>
      <c r="J746" s="67"/>
    </row>
    <row r="747" spans="1:10" x14ac:dyDescent="0.25">
      <c r="A747" s="1269"/>
      <c r="B747" s="1269"/>
      <c r="F747" s="67"/>
      <c r="J747" s="67"/>
    </row>
    <row r="748" spans="1:10" x14ac:dyDescent="0.25">
      <c r="A748" s="1269"/>
      <c r="B748" s="1269"/>
      <c r="F748" s="67"/>
      <c r="J748" s="67"/>
    </row>
    <row r="749" spans="1:10" x14ac:dyDescent="0.25">
      <c r="A749" s="1269"/>
      <c r="B749" s="1269"/>
      <c r="F749" s="67"/>
      <c r="J749" s="67"/>
    </row>
    <row r="750" spans="1:10" x14ac:dyDescent="0.25">
      <c r="A750" s="1269"/>
      <c r="B750" s="1269"/>
      <c r="F750" s="67"/>
      <c r="J750" s="67"/>
    </row>
    <row r="751" spans="1:10" x14ac:dyDescent="0.25">
      <c r="A751" s="1269"/>
      <c r="B751" s="1269"/>
      <c r="F751" s="67"/>
      <c r="J751" s="67"/>
    </row>
    <row r="752" spans="1:10" x14ac:dyDescent="0.25">
      <c r="A752" s="1269"/>
      <c r="B752" s="1269"/>
      <c r="F752" s="67"/>
      <c r="J752" s="67"/>
    </row>
    <row r="753" spans="1:10" x14ac:dyDescent="0.25">
      <c r="A753" s="1269"/>
      <c r="B753" s="1269"/>
      <c r="F753" s="67"/>
      <c r="J753" s="67"/>
    </row>
    <row r="754" spans="1:10" x14ac:dyDescent="0.25">
      <c r="A754" s="1269"/>
      <c r="B754" s="1269"/>
      <c r="F754" s="67"/>
      <c r="J754" s="67"/>
    </row>
    <row r="755" spans="1:10" x14ac:dyDescent="0.25">
      <c r="A755" s="1269"/>
      <c r="B755" s="1269"/>
      <c r="F755" s="67"/>
      <c r="J755" s="67"/>
    </row>
    <row r="756" spans="1:10" x14ac:dyDescent="0.25">
      <c r="A756" s="1269"/>
      <c r="B756" s="1269"/>
      <c r="F756" s="67"/>
      <c r="J756" s="67"/>
    </row>
    <row r="757" spans="1:10" x14ac:dyDescent="0.25">
      <c r="A757" s="1269"/>
      <c r="B757" s="1269"/>
      <c r="F757" s="67"/>
      <c r="J757" s="67"/>
    </row>
    <row r="758" spans="1:10" x14ac:dyDescent="0.25">
      <c r="A758" s="1269"/>
      <c r="B758" s="1269"/>
      <c r="F758" s="67"/>
      <c r="J758" s="67"/>
    </row>
    <row r="759" spans="1:10" x14ac:dyDescent="0.25">
      <c r="A759" s="1269"/>
      <c r="B759" s="1269"/>
      <c r="F759" s="67"/>
      <c r="J759" s="67"/>
    </row>
    <row r="760" spans="1:10" x14ac:dyDescent="0.25">
      <c r="A760" s="1269"/>
      <c r="B760" s="1269"/>
      <c r="F760" s="67"/>
      <c r="J760" s="67"/>
    </row>
    <row r="761" spans="1:10" x14ac:dyDescent="0.25">
      <c r="A761" s="1269"/>
      <c r="B761" s="1269"/>
      <c r="F761" s="67"/>
      <c r="J761" s="67"/>
    </row>
    <row r="762" spans="1:10" x14ac:dyDescent="0.25">
      <c r="A762" s="1269"/>
      <c r="B762" s="1269"/>
      <c r="F762" s="67"/>
      <c r="J762" s="67"/>
    </row>
    <row r="763" spans="1:10" x14ac:dyDescent="0.25">
      <c r="A763" s="1269"/>
      <c r="B763" s="1269"/>
      <c r="F763" s="67"/>
      <c r="J763" s="67"/>
    </row>
    <row r="764" spans="1:10" x14ac:dyDescent="0.25">
      <c r="A764" s="1269"/>
      <c r="B764" s="1269"/>
      <c r="F764" s="67"/>
      <c r="J764" s="67"/>
    </row>
    <row r="765" spans="1:10" x14ac:dyDescent="0.25">
      <c r="A765" s="1269"/>
      <c r="B765" s="1269"/>
      <c r="F765" s="67"/>
      <c r="J765" s="67"/>
    </row>
    <row r="766" spans="1:10" x14ac:dyDescent="0.25">
      <c r="A766" s="1269"/>
      <c r="B766" s="1269"/>
      <c r="F766" s="67"/>
      <c r="J766" s="67"/>
    </row>
    <row r="767" spans="1:10" x14ac:dyDescent="0.25">
      <c r="A767" s="1269"/>
      <c r="B767" s="1269"/>
      <c r="F767" s="67"/>
      <c r="J767" s="67"/>
    </row>
    <row r="768" spans="1:10" x14ac:dyDescent="0.25">
      <c r="A768" s="1269"/>
      <c r="B768" s="1269"/>
      <c r="F768" s="67"/>
      <c r="J768" s="67"/>
    </row>
    <row r="769" spans="1:10" x14ac:dyDescent="0.25">
      <c r="A769" s="1269"/>
      <c r="B769" s="1269"/>
      <c r="F769" s="67"/>
      <c r="J769" s="67"/>
    </row>
    <row r="770" spans="1:10" x14ac:dyDescent="0.25">
      <c r="A770" s="1269"/>
      <c r="B770" s="1269"/>
      <c r="F770" s="67"/>
      <c r="J770" s="67"/>
    </row>
    <row r="771" spans="1:10" x14ac:dyDescent="0.25">
      <c r="A771" s="1269"/>
      <c r="B771" s="1269"/>
      <c r="F771" s="67"/>
      <c r="J771" s="67"/>
    </row>
    <row r="772" spans="1:10" x14ac:dyDescent="0.25">
      <c r="A772" s="1269"/>
      <c r="B772" s="1269"/>
      <c r="F772" s="67"/>
      <c r="J772" s="67"/>
    </row>
    <row r="773" spans="1:10" x14ac:dyDescent="0.25">
      <c r="A773" s="1269"/>
      <c r="B773" s="1269"/>
      <c r="F773" s="67"/>
      <c r="J773" s="67"/>
    </row>
    <row r="774" spans="1:10" x14ac:dyDescent="0.25">
      <c r="A774" s="1269"/>
      <c r="B774" s="1269"/>
      <c r="F774" s="67"/>
      <c r="J774" s="67"/>
    </row>
    <row r="775" spans="1:10" x14ac:dyDescent="0.25">
      <c r="A775" s="1269"/>
      <c r="B775" s="1269"/>
      <c r="F775" s="67"/>
      <c r="J775" s="67"/>
    </row>
    <row r="776" spans="1:10" x14ac:dyDescent="0.25">
      <c r="A776" s="1269"/>
      <c r="B776" s="1269"/>
      <c r="F776" s="67"/>
      <c r="J776" s="67"/>
    </row>
    <row r="777" spans="1:10" x14ac:dyDescent="0.25">
      <c r="A777" s="1269"/>
      <c r="B777" s="1269"/>
      <c r="F777" s="67"/>
      <c r="J777" s="67"/>
    </row>
    <row r="778" spans="1:10" x14ac:dyDescent="0.25">
      <c r="A778" s="1269"/>
      <c r="B778" s="1269"/>
      <c r="F778" s="67"/>
      <c r="J778" s="67"/>
    </row>
    <row r="779" spans="1:10" x14ac:dyDescent="0.25">
      <c r="A779" s="1269"/>
      <c r="B779" s="1269"/>
      <c r="F779" s="67"/>
      <c r="J779" s="67"/>
    </row>
    <row r="780" spans="1:10" x14ac:dyDescent="0.25">
      <c r="A780" s="1269"/>
      <c r="B780" s="1269"/>
      <c r="F780" s="67"/>
      <c r="J780" s="67"/>
    </row>
    <row r="781" spans="1:10" x14ac:dyDescent="0.25">
      <c r="A781" s="1269"/>
      <c r="B781" s="1269"/>
      <c r="F781" s="67"/>
      <c r="J781" s="67"/>
    </row>
    <row r="782" spans="1:10" x14ac:dyDescent="0.25">
      <c r="A782" s="1269"/>
      <c r="B782" s="1269"/>
      <c r="F782" s="67"/>
      <c r="J782" s="67"/>
    </row>
    <row r="783" spans="1:10" x14ac:dyDescent="0.25">
      <c r="A783" s="1269"/>
      <c r="B783" s="1269"/>
      <c r="F783" s="67"/>
      <c r="J783" s="67"/>
    </row>
    <row r="784" spans="1:10" x14ac:dyDescent="0.25">
      <c r="A784" s="1269"/>
      <c r="B784" s="1269"/>
      <c r="F784" s="67"/>
      <c r="J784" s="67"/>
    </row>
    <row r="785" spans="1:10" x14ac:dyDescent="0.25">
      <c r="A785" s="1269"/>
      <c r="B785" s="1269"/>
      <c r="F785" s="67"/>
      <c r="J785" s="67"/>
    </row>
    <row r="786" spans="1:10" x14ac:dyDescent="0.25">
      <c r="A786" s="1269"/>
      <c r="B786" s="1269"/>
      <c r="F786" s="67"/>
      <c r="J786" s="67"/>
    </row>
    <row r="787" spans="1:10" x14ac:dyDescent="0.25">
      <c r="A787" s="1269"/>
      <c r="B787" s="1269"/>
      <c r="F787" s="67"/>
      <c r="J787" s="67"/>
    </row>
    <row r="788" spans="1:10" x14ac:dyDescent="0.25">
      <c r="A788" s="1269"/>
      <c r="B788" s="1269"/>
      <c r="F788" s="67"/>
      <c r="J788" s="67"/>
    </row>
    <row r="789" spans="1:10" x14ac:dyDescent="0.25">
      <c r="A789" s="1269"/>
      <c r="B789" s="1269"/>
      <c r="F789" s="67"/>
      <c r="J789" s="67"/>
    </row>
    <row r="790" spans="1:10" x14ac:dyDescent="0.25">
      <c r="A790" s="1269"/>
      <c r="B790" s="1269"/>
      <c r="F790" s="67"/>
      <c r="J790" s="67"/>
    </row>
    <row r="791" spans="1:10" x14ac:dyDescent="0.25">
      <c r="A791" s="1269"/>
      <c r="B791" s="1269"/>
      <c r="F791" s="67"/>
      <c r="J791" s="67"/>
    </row>
    <row r="792" spans="1:10" x14ac:dyDescent="0.25">
      <c r="A792" s="1269"/>
      <c r="B792" s="1269"/>
      <c r="F792" s="67"/>
      <c r="J792" s="67"/>
    </row>
    <row r="793" spans="1:10" x14ac:dyDescent="0.25">
      <c r="A793" s="1269"/>
      <c r="B793" s="1269"/>
      <c r="F793" s="67"/>
      <c r="J793" s="67"/>
    </row>
    <row r="794" spans="1:10" x14ac:dyDescent="0.25">
      <c r="A794" s="1269"/>
      <c r="B794" s="1269"/>
      <c r="F794" s="67"/>
      <c r="J794" s="67"/>
    </row>
    <row r="795" spans="1:10" x14ac:dyDescent="0.25">
      <c r="A795" s="1269"/>
      <c r="B795" s="1269"/>
      <c r="F795" s="67"/>
      <c r="J795" s="67"/>
    </row>
    <row r="796" spans="1:10" x14ac:dyDescent="0.25">
      <c r="A796" s="1269"/>
      <c r="B796" s="1269"/>
      <c r="F796" s="67"/>
      <c r="J796" s="67"/>
    </row>
    <row r="797" spans="1:10" x14ac:dyDescent="0.25">
      <c r="A797" s="1269"/>
      <c r="B797" s="1269"/>
      <c r="F797" s="67"/>
      <c r="J797" s="67"/>
    </row>
    <row r="798" spans="1:10" x14ac:dyDescent="0.25">
      <c r="A798" s="1269"/>
      <c r="B798" s="1269"/>
      <c r="F798" s="67"/>
      <c r="J798" s="67"/>
    </row>
    <row r="799" spans="1:10" x14ac:dyDescent="0.25">
      <c r="A799" s="1269"/>
      <c r="B799" s="1269"/>
      <c r="F799" s="67"/>
      <c r="J799" s="67"/>
    </row>
    <row r="800" spans="1:10" x14ac:dyDescent="0.25">
      <c r="A800" s="1269"/>
      <c r="B800" s="1269"/>
      <c r="F800" s="67"/>
      <c r="J800" s="67"/>
    </row>
    <row r="801" spans="1:10" x14ac:dyDescent="0.25">
      <c r="A801" s="1269"/>
      <c r="B801" s="1269"/>
      <c r="F801" s="67"/>
      <c r="J801" s="67"/>
    </row>
    <row r="802" spans="1:10" x14ac:dyDescent="0.25">
      <c r="A802" s="1269"/>
      <c r="B802" s="1269"/>
      <c r="F802" s="67"/>
      <c r="J802" s="67"/>
    </row>
    <row r="803" spans="1:10" x14ac:dyDescent="0.25">
      <c r="A803" s="1269"/>
      <c r="B803" s="1269"/>
      <c r="F803" s="67"/>
      <c r="J803" s="67"/>
    </row>
    <row r="804" spans="1:10" x14ac:dyDescent="0.25">
      <c r="A804" s="1269"/>
      <c r="B804" s="1269"/>
      <c r="F804" s="67"/>
      <c r="J804" s="67"/>
    </row>
    <row r="805" spans="1:10" x14ac:dyDescent="0.25">
      <c r="A805" s="1269"/>
      <c r="B805" s="1269"/>
      <c r="F805" s="67"/>
      <c r="J805" s="67"/>
    </row>
    <row r="806" spans="1:10" x14ac:dyDescent="0.25">
      <c r="A806" s="1269"/>
      <c r="B806" s="1269"/>
      <c r="F806" s="67"/>
      <c r="J806" s="67"/>
    </row>
    <row r="807" spans="1:10" x14ac:dyDescent="0.25">
      <c r="A807" s="1269"/>
      <c r="B807" s="1269"/>
      <c r="F807" s="67"/>
      <c r="J807" s="67"/>
    </row>
    <row r="808" spans="1:10" x14ac:dyDescent="0.25">
      <c r="A808" s="1269"/>
      <c r="B808" s="1269"/>
      <c r="F808" s="67"/>
      <c r="J808" s="67"/>
    </row>
    <row r="809" spans="1:10" x14ac:dyDescent="0.25">
      <c r="A809" s="1269"/>
      <c r="B809" s="1269"/>
      <c r="F809" s="67"/>
      <c r="J809" s="67"/>
    </row>
    <row r="810" spans="1:10" x14ac:dyDescent="0.25">
      <c r="A810" s="1269"/>
      <c r="B810" s="1269"/>
      <c r="F810" s="67"/>
      <c r="J810" s="67"/>
    </row>
    <row r="811" spans="1:10" x14ac:dyDescent="0.25">
      <c r="A811" s="1269"/>
      <c r="B811" s="1269"/>
      <c r="F811" s="67"/>
      <c r="J811" s="67"/>
    </row>
    <row r="812" spans="1:10" x14ac:dyDescent="0.25">
      <c r="A812" s="1269"/>
      <c r="B812" s="1269"/>
      <c r="F812" s="67"/>
      <c r="J812" s="67"/>
    </row>
    <row r="813" spans="1:10" x14ac:dyDescent="0.25">
      <c r="A813" s="1269"/>
      <c r="B813" s="1269"/>
      <c r="F813" s="67"/>
      <c r="J813" s="67"/>
    </row>
    <row r="814" spans="1:10" x14ac:dyDescent="0.25">
      <c r="A814" s="1269"/>
      <c r="B814" s="1269"/>
      <c r="F814" s="67"/>
      <c r="J814" s="67"/>
    </row>
    <row r="815" spans="1:10" x14ac:dyDescent="0.25">
      <c r="A815" s="1269"/>
      <c r="B815" s="1269"/>
      <c r="F815" s="67"/>
      <c r="J815" s="67"/>
    </row>
    <row r="816" spans="1:10" x14ac:dyDescent="0.25">
      <c r="A816" s="1269"/>
      <c r="B816" s="1269"/>
      <c r="F816" s="67"/>
      <c r="J816" s="67"/>
    </row>
    <row r="817" spans="1:10" x14ac:dyDescent="0.25">
      <c r="A817" s="1269"/>
      <c r="B817" s="1269"/>
      <c r="F817" s="67"/>
      <c r="J817" s="67"/>
    </row>
    <row r="818" spans="1:10" x14ac:dyDescent="0.25">
      <c r="A818" s="1269"/>
      <c r="B818" s="1269"/>
      <c r="F818" s="67"/>
      <c r="J818" s="67"/>
    </row>
    <row r="819" spans="1:10" x14ac:dyDescent="0.25">
      <c r="A819" s="1269"/>
      <c r="B819" s="1269"/>
      <c r="F819" s="67"/>
      <c r="J819" s="67"/>
    </row>
    <row r="820" spans="1:10" x14ac:dyDescent="0.25">
      <c r="A820" s="1269"/>
      <c r="B820" s="1269"/>
      <c r="F820" s="67"/>
      <c r="J820" s="67"/>
    </row>
    <row r="821" spans="1:10" x14ac:dyDescent="0.25">
      <c r="A821" s="1269"/>
      <c r="B821" s="1269"/>
      <c r="F821" s="67"/>
      <c r="J821" s="67"/>
    </row>
    <row r="822" spans="1:10" x14ac:dyDescent="0.25">
      <c r="A822" s="1269"/>
      <c r="B822" s="1269"/>
      <c r="F822" s="67"/>
      <c r="J822" s="67"/>
    </row>
    <row r="823" spans="1:10" x14ac:dyDescent="0.25">
      <c r="A823" s="1269"/>
      <c r="B823" s="1269"/>
      <c r="F823" s="67"/>
      <c r="J823" s="67"/>
    </row>
    <row r="824" spans="1:10" x14ac:dyDescent="0.25">
      <c r="A824" s="1269"/>
      <c r="B824" s="1269"/>
      <c r="F824" s="67"/>
      <c r="J824" s="67"/>
    </row>
    <row r="825" spans="1:10" x14ac:dyDescent="0.25">
      <c r="A825" s="1269"/>
      <c r="B825" s="1269"/>
      <c r="F825" s="67"/>
      <c r="J825" s="67"/>
    </row>
    <row r="826" spans="1:10" x14ac:dyDescent="0.25">
      <c r="A826" s="1269"/>
      <c r="B826" s="1269"/>
      <c r="F826" s="67"/>
      <c r="J826" s="67"/>
    </row>
    <row r="827" spans="1:10" x14ac:dyDescent="0.25">
      <c r="A827" s="1269"/>
      <c r="B827" s="1269"/>
      <c r="F827" s="67"/>
      <c r="J827" s="67"/>
    </row>
    <row r="828" spans="1:10" x14ac:dyDescent="0.25">
      <c r="A828" s="1269"/>
      <c r="B828" s="1269"/>
      <c r="F828" s="67"/>
      <c r="J828" s="67"/>
    </row>
    <row r="829" spans="1:10" x14ac:dyDescent="0.25">
      <c r="A829" s="1269"/>
      <c r="B829" s="1269"/>
      <c r="F829" s="67"/>
      <c r="J829" s="67"/>
    </row>
    <row r="830" spans="1:10" x14ac:dyDescent="0.25">
      <c r="A830" s="1269"/>
      <c r="B830" s="1269"/>
      <c r="F830" s="67"/>
      <c r="J830" s="67"/>
    </row>
    <row r="831" spans="1:10" x14ac:dyDescent="0.25">
      <c r="A831" s="1269"/>
      <c r="B831" s="1269"/>
      <c r="F831" s="67"/>
      <c r="J831" s="67"/>
    </row>
    <row r="832" spans="1:10" x14ac:dyDescent="0.25">
      <c r="A832" s="1269"/>
      <c r="B832" s="1269"/>
      <c r="F832" s="67"/>
      <c r="J832" s="67"/>
    </row>
    <row r="833" spans="1:10" x14ac:dyDescent="0.25">
      <c r="A833" s="1269"/>
      <c r="B833" s="1269"/>
      <c r="F833" s="67"/>
      <c r="J833" s="67"/>
    </row>
    <row r="834" spans="1:10" x14ac:dyDescent="0.25">
      <c r="A834" s="1269"/>
      <c r="B834" s="1269"/>
      <c r="F834" s="67"/>
      <c r="J834" s="67"/>
    </row>
    <row r="835" spans="1:10" x14ac:dyDescent="0.25">
      <c r="A835" s="1269"/>
      <c r="B835" s="1269"/>
      <c r="F835" s="67"/>
      <c r="J835" s="67"/>
    </row>
    <row r="836" spans="1:10" x14ac:dyDescent="0.25">
      <c r="A836" s="1269"/>
      <c r="B836" s="1269"/>
      <c r="F836" s="67"/>
      <c r="J836" s="67"/>
    </row>
    <row r="837" spans="1:10" x14ac:dyDescent="0.25">
      <c r="A837" s="1269"/>
      <c r="B837" s="1269"/>
      <c r="F837" s="67"/>
      <c r="J837" s="67"/>
    </row>
    <row r="838" spans="1:10" x14ac:dyDescent="0.25">
      <c r="A838" s="1269"/>
      <c r="B838" s="1269"/>
      <c r="F838" s="67"/>
      <c r="J838" s="67"/>
    </row>
    <row r="839" spans="1:10" x14ac:dyDescent="0.25">
      <c r="A839" s="1269"/>
      <c r="B839" s="1269"/>
      <c r="F839" s="67"/>
      <c r="J839" s="67"/>
    </row>
    <row r="840" spans="1:10" x14ac:dyDescent="0.25">
      <c r="A840" s="1269"/>
      <c r="B840" s="1269"/>
      <c r="F840" s="67"/>
      <c r="J840" s="67"/>
    </row>
    <row r="841" spans="1:10" x14ac:dyDescent="0.25">
      <c r="A841" s="1269"/>
      <c r="B841" s="1269"/>
      <c r="F841" s="67"/>
      <c r="J841" s="67"/>
    </row>
    <row r="842" spans="1:10" x14ac:dyDescent="0.25">
      <c r="A842" s="1269"/>
      <c r="B842" s="1269"/>
      <c r="F842" s="67"/>
      <c r="J842" s="67"/>
    </row>
    <row r="843" spans="1:10" x14ac:dyDescent="0.25">
      <c r="A843" s="1269"/>
      <c r="B843" s="1269"/>
      <c r="F843" s="67"/>
      <c r="J843" s="67"/>
    </row>
    <row r="844" spans="1:10" x14ac:dyDescent="0.25">
      <c r="A844" s="1269"/>
      <c r="B844" s="1269"/>
      <c r="F844" s="67"/>
      <c r="J844" s="67"/>
    </row>
    <row r="845" spans="1:10" x14ac:dyDescent="0.25">
      <c r="A845" s="1269"/>
      <c r="B845" s="1269"/>
      <c r="F845" s="67"/>
      <c r="J845" s="67"/>
    </row>
    <row r="846" spans="1:10" x14ac:dyDescent="0.25">
      <c r="A846" s="1269"/>
      <c r="B846" s="1269"/>
      <c r="F846" s="67"/>
      <c r="J846" s="67"/>
    </row>
    <row r="847" spans="1:10" x14ac:dyDescent="0.25">
      <c r="A847" s="1269"/>
      <c r="B847" s="1269"/>
      <c r="F847" s="67"/>
      <c r="J847" s="67"/>
    </row>
    <row r="848" spans="1:10" x14ac:dyDescent="0.25">
      <c r="A848" s="1269"/>
      <c r="B848" s="1269"/>
      <c r="F848" s="67"/>
      <c r="J848" s="67"/>
    </row>
    <row r="849" spans="1:10" x14ac:dyDescent="0.25">
      <c r="A849" s="1269"/>
      <c r="B849" s="1269"/>
      <c r="F849" s="67"/>
      <c r="J849" s="67"/>
    </row>
    <row r="850" spans="1:10" x14ac:dyDescent="0.25">
      <c r="A850" s="1269"/>
      <c r="B850" s="1269"/>
      <c r="F850" s="67"/>
      <c r="J850" s="67"/>
    </row>
    <row r="851" spans="1:10" x14ac:dyDescent="0.25">
      <c r="A851" s="1269"/>
      <c r="B851" s="1269"/>
      <c r="F851" s="67"/>
      <c r="J851" s="67"/>
    </row>
    <row r="852" spans="1:10" x14ac:dyDescent="0.25">
      <c r="A852" s="1269"/>
      <c r="B852" s="1269"/>
      <c r="F852" s="67"/>
      <c r="J852" s="67"/>
    </row>
    <row r="853" spans="1:10" x14ac:dyDescent="0.25">
      <c r="A853" s="1269"/>
      <c r="B853" s="1269"/>
      <c r="F853" s="67"/>
      <c r="J853" s="67"/>
    </row>
    <row r="854" spans="1:10" x14ac:dyDescent="0.25">
      <c r="A854" s="1269"/>
      <c r="B854" s="1269"/>
      <c r="F854" s="67"/>
      <c r="J854" s="67"/>
    </row>
    <row r="855" spans="1:10" x14ac:dyDescent="0.25">
      <c r="A855" s="1269"/>
      <c r="B855" s="1269"/>
      <c r="F855" s="67"/>
      <c r="J855" s="67"/>
    </row>
    <row r="856" spans="1:10" x14ac:dyDescent="0.25">
      <c r="A856" s="1269"/>
      <c r="B856" s="1269"/>
      <c r="F856" s="67"/>
      <c r="J856" s="67"/>
    </row>
    <row r="857" spans="1:10" x14ac:dyDescent="0.25">
      <c r="A857" s="1269"/>
      <c r="B857" s="1269"/>
      <c r="F857" s="67"/>
      <c r="J857" s="67"/>
    </row>
    <row r="858" spans="1:10" x14ac:dyDescent="0.25">
      <c r="A858" s="1269"/>
      <c r="B858" s="1269"/>
      <c r="F858" s="67"/>
      <c r="J858" s="67"/>
    </row>
    <row r="859" spans="1:10" x14ac:dyDescent="0.25">
      <c r="A859" s="1269"/>
      <c r="B859" s="1269"/>
      <c r="F859" s="67"/>
      <c r="J859" s="67"/>
    </row>
    <row r="860" spans="1:10" x14ac:dyDescent="0.25">
      <c r="A860" s="1269"/>
      <c r="B860" s="1269"/>
      <c r="F860" s="67"/>
      <c r="J860" s="67"/>
    </row>
    <row r="861" spans="1:10" x14ac:dyDescent="0.25">
      <c r="A861" s="1269"/>
      <c r="B861" s="1269"/>
      <c r="F861" s="67"/>
      <c r="J861" s="67"/>
    </row>
    <row r="862" spans="1:10" x14ac:dyDescent="0.25">
      <c r="A862" s="1269"/>
      <c r="B862" s="1269"/>
      <c r="F862" s="67"/>
      <c r="J862" s="67"/>
    </row>
    <row r="863" spans="1:10" x14ac:dyDescent="0.25">
      <c r="A863" s="1269"/>
      <c r="B863" s="1269"/>
      <c r="F863" s="67"/>
      <c r="J863" s="67"/>
    </row>
    <row r="864" spans="1:10" x14ac:dyDescent="0.25">
      <c r="A864" s="1269"/>
      <c r="B864" s="1269"/>
      <c r="F864" s="67"/>
      <c r="J864" s="67"/>
    </row>
    <row r="865" spans="1:10" x14ac:dyDescent="0.25">
      <c r="A865" s="1269"/>
      <c r="B865" s="1269"/>
      <c r="F865" s="67"/>
      <c r="J865" s="67"/>
    </row>
    <row r="866" spans="1:10" x14ac:dyDescent="0.25">
      <c r="A866" s="1269"/>
      <c r="B866" s="1269"/>
      <c r="F866" s="67"/>
      <c r="J866" s="67"/>
    </row>
    <row r="867" spans="1:10" x14ac:dyDescent="0.25">
      <c r="A867" s="1269"/>
      <c r="B867" s="1269"/>
      <c r="F867" s="67"/>
      <c r="J867" s="67"/>
    </row>
    <row r="868" spans="1:10" x14ac:dyDescent="0.25">
      <c r="A868" s="1269"/>
      <c r="B868" s="1269"/>
      <c r="F868" s="67"/>
      <c r="J868" s="67"/>
    </row>
    <row r="869" spans="1:10" x14ac:dyDescent="0.25">
      <c r="A869" s="1269"/>
      <c r="B869" s="1269"/>
      <c r="F869" s="67"/>
      <c r="J869" s="67"/>
    </row>
    <row r="870" spans="1:10" x14ac:dyDescent="0.25">
      <c r="A870" s="1269"/>
      <c r="B870" s="1269"/>
      <c r="F870" s="67"/>
      <c r="J870" s="67"/>
    </row>
    <row r="871" spans="1:10" x14ac:dyDescent="0.25">
      <c r="A871" s="1269"/>
      <c r="B871" s="1269"/>
      <c r="F871" s="67"/>
      <c r="J871" s="67"/>
    </row>
    <row r="872" spans="1:10" x14ac:dyDescent="0.25">
      <c r="A872" s="1269"/>
      <c r="B872" s="1269"/>
      <c r="F872" s="67"/>
      <c r="J872" s="67"/>
    </row>
    <row r="873" spans="1:10" x14ac:dyDescent="0.25">
      <c r="A873" s="1269"/>
      <c r="B873" s="1269"/>
      <c r="F873" s="67"/>
      <c r="J873" s="67"/>
    </row>
    <row r="874" spans="1:10" x14ac:dyDescent="0.25">
      <c r="A874" s="1269"/>
      <c r="B874" s="1269"/>
      <c r="F874" s="67"/>
      <c r="J874" s="67"/>
    </row>
    <row r="875" spans="1:10" x14ac:dyDescent="0.25">
      <c r="A875" s="1269"/>
      <c r="B875" s="1269"/>
      <c r="F875" s="67"/>
      <c r="J875" s="67"/>
    </row>
    <row r="876" spans="1:10" x14ac:dyDescent="0.25">
      <c r="A876" s="1269"/>
      <c r="B876" s="1269"/>
      <c r="F876" s="67"/>
      <c r="J876" s="67"/>
    </row>
    <row r="877" spans="1:10" x14ac:dyDescent="0.25">
      <c r="A877" s="1269"/>
      <c r="B877" s="1269"/>
      <c r="F877" s="67"/>
      <c r="J877" s="67"/>
    </row>
    <row r="878" spans="1:10" x14ac:dyDescent="0.25">
      <c r="A878" s="1269"/>
      <c r="B878" s="1269"/>
      <c r="F878" s="67"/>
      <c r="J878" s="67"/>
    </row>
    <row r="879" spans="1:10" x14ac:dyDescent="0.25">
      <c r="A879" s="1269"/>
      <c r="B879" s="1269"/>
      <c r="F879" s="67"/>
      <c r="J879" s="67"/>
    </row>
    <row r="880" spans="1:10" x14ac:dyDescent="0.25">
      <c r="A880" s="1269"/>
      <c r="B880" s="1269"/>
      <c r="F880" s="67"/>
      <c r="J880" s="67"/>
    </row>
    <row r="881" spans="1:10" x14ac:dyDescent="0.25">
      <c r="A881" s="1269"/>
      <c r="B881" s="1269"/>
      <c r="F881" s="67"/>
      <c r="J881" s="67"/>
    </row>
    <row r="882" spans="1:10" x14ac:dyDescent="0.25">
      <c r="A882" s="1269"/>
      <c r="B882" s="1269"/>
      <c r="F882" s="67"/>
      <c r="J882" s="67"/>
    </row>
    <row r="883" spans="1:10" x14ac:dyDescent="0.25">
      <c r="A883" s="1269"/>
      <c r="B883" s="1269"/>
      <c r="F883" s="67"/>
      <c r="J883" s="67"/>
    </row>
    <row r="884" spans="1:10" x14ac:dyDescent="0.25">
      <c r="A884" s="1269"/>
      <c r="B884" s="1269"/>
      <c r="F884" s="67"/>
      <c r="J884" s="67"/>
    </row>
    <row r="885" spans="1:10" x14ac:dyDescent="0.25">
      <c r="A885" s="1269"/>
      <c r="B885" s="1269"/>
      <c r="F885" s="67"/>
      <c r="J885" s="67"/>
    </row>
    <row r="886" spans="1:10" x14ac:dyDescent="0.25">
      <c r="A886" s="1269"/>
      <c r="B886" s="1269"/>
      <c r="F886" s="67"/>
      <c r="J886" s="67"/>
    </row>
    <row r="887" spans="1:10" x14ac:dyDescent="0.25">
      <c r="A887" s="1269"/>
      <c r="B887" s="1269"/>
      <c r="F887" s="67"/>
      <c r="J887" s="67"/>
    </row>
    <row r="888" spans="1:10" x14ac:dyDescent="0.25">
      <c r="A888" s="1269"/>
      <c r="B888" s="1269"/>
      <c r="F888" s="67"/>
      <c r="J888" s="67"/>
    </row>
    <row r="889" spans="1:10" x14ac:dyDescent="0.25">
      <c r="A889" s="1269"/>
      <c r="B889" s="1269"/>
      <c r="F889" s="67"/>
      <c r="J889" s="67"/>
    </row>
    <row r="890" spans="1:10" x14ac:dyDescent="0.25">
      <c r="A890" s="1269"/>
      <c r="B890" s="1269"/>
      <c r="F890" s="67"/>
      <c r="J890" s="67"/>
    </row>
    <row r="891" spans="1:10" x14ac:dyDescent="0.25">
      <c r="A891" s="1269"/>
      <c r="B891" s="1269"/>
      <c r="F891" s="67"/>
      <c r="J891" s="67"/>
    </row>
    <row r="892" spans="1:10" x14ac:dyDescent="0.25">
      <c r="A892" s="1269"/>
      <c r="B892" s="1269"/>
      <c r="F892" s="67"/>
      <c r="J892" s="67"/>
    </row>
    <row r="893" spans="1:10" x14ac:dyDescent="0.25">
      <c r="A893" s="1269"/>
      <c r="B893" s="1269"/>
      <c r="F893" s="67"/>
      <c r="J893" s="67"/>
    </row>
    <row r="894" spans="1:10" x14ac:dyDescent="0.25">
      <c r="A894" s="1269"/>
      <c r="B894" s="1269"/>
      <c r="F894" s="67"/>
      <c r="J894" s="67"/>
    </row>
    <row r="895" spans="1:10" x14ac:dyDescent="0.25">
      <c r="A895" s="1269"/>
      <c r="B895" s="1269"/>
      <c r="F895" s="67"/>
      <c r="J895" s="67"/>
    </row>
    <row r="896" spans="1:10" x14ac:dyDescent="0.25">
      <c r="A896" s="1269"/>
      <c r="B896" s="1269"/>
      <c r="F896" s="67"/>
      <c r="J896" s="67"/>
    </row>
    <row r="897" spans="1:10" x14ac:dyDescent="0.25">
      <c r="A897" s="1269"/>
      <c r="B897" s="1269"/>
      <c r="F897" s="67"/>
      <c r="J897" s="67"/>
    </row>
    <row r="898" spans="1:10" x14ac:dyDescent="0.25">
      <c r="A898" s="1269"/>
      <c r="B898" s="1269"/>
      <c r="F898" s="67"/>
      <c r="J898" s="67"/>
    </row>
    <row r="899" spans="1:10" x14ac:dyDescent="0.25">
      <c r="A899" s="1269"/>
      <c r="B899" s="1269"/>
      <c r="F899" s="67"/>
      <c r="J899" s="67"/>
    </row>
    <row r="900" spans="1:10" x14ac:dyDescent="0.25">
      <c r="A900" s="1269"/>
      <c r="B900" s="1269"/>
      <c r="F900" s="67"/>
      <c r="J900" s="67"/>
    </row>
    <row r="901" spans="1:10" x14ac:dyDescent="0.25">
      <c r="A901" s="1269"/>
      <c r="B901" s="1269"/>
      <c r="F901" s="67"/>
      <c r="J901" s="67"/>
    </row>
    <row r="902" spans="1:10" x14ac:dyDescent="0.25">
      <c r="A902" s="1269"/>
      <c r="B902" s="1269"/>
      <c r="F902" s="67"/>
      <c r="J902" s="67"/>
    </row>
    <row r="903" spans="1:10" x14ac:dyDescent="0.25">
      <c r="A903" s="1269"/>
      <c r="B903" s="1269"/>
      <c r="F903" s="67"/>
      <c r="J903" s="67"/>
    </row>
    <row r="904" spans="1:10" x14ac:dyDescent="0.25">
      <c r="A904" s="1269"/>
      <c r="B904" s="1269"/>
      <c r="F904" s="67"/>
      <c r="J904" s="67"/>
    </row>
    <row r="905" spans="1:10" x14ac:dyDescent="0.25">
      <c r="A905" s="1269"/>
      <c r="B905" s="1269"/>
      <c r="F905" s="67"/>
      <c r="J905" s="67"/>
    </row>
    <row r="906" spans="1:10" x14ac:dyDescent="0.25">
      <c r="A906" s="1269"/>
      <c r="B906" s="1269"/>
      <c r="F906" s="67"/>
      <c r="J906" s="67"/>
    </row>
    <row r="907" spans="1:10" x14ac:dyDescent="0.25">
      <c r="A907" s="1269"/>
      <c r="B907" s="1269"/>
      <c r="F907" s="67"/>
      <c r="J907" s="67"/>
    </row>
    <row r="908" spans="1:10" x14ac:dyDescent="0.25">
      <c r="A908" s="1269"/>
      <c r="B908" s="1269"/>
      <c r="F908" s="67"/>
      <c r="J908" s="67"/>
    </row>
    <row r="909" spans="1:10" x14ac:dyDescent="0.25">
      <c r="A909" s="1269"/>
      <c r="B909" s="1269"/>
      <c r="F909" s="67"/>
      <c r="J909" s="67"/>
    </row>
    <row r="910" spans="1:10" x14ac:dyDescent="0.25">
      <c r="A910" s="1269"/>
      <c r="B910" s="1269"/>
      <c r="F910" s="67"/>
      <c r="J910" s="67"/>
    </row>
    <row r="911" spans="1:10" x14ac:dyDescent="0.25">
      <c r="A911" s="1269"/>
      <c r="B911" s="1269"/>
      <c r="F911" s="67"/>
      <c r="J911" s="67"/>
    </row>
    <row r="912" spans="1:10" x14ac:dyDescent="0.25">
      <c r="A912" s="1269"/>
      <c r="B912" s="1269"/>
      <c r="F912" s="67"/>
      <c r="J912" s="67"/>
    </row>
    <row r="913" spans="1:10" x14ac:dyDescent="0.25">
      <c r="A913" s="1269"/>
      <c r="B913" s="1269"/>
      <c r="F913" s="67"/>
      <c r="J913" s="67"/>
    </row>
    <row r="914" spans="1:10" x14ac:dyDescent="0.25">
      <c r="A914" s="1269"/>
      <c r="B914" s="1269"/>
      <c r="F914" s="67"/>
      <c r="J914" s="67"/>
    </row>
    <row r="915" spans="1:10" x14ac:dyDescent="0.25">
      <c r="A915" s="1269"/>
      <c r="B915" s="1269"/>
      <c r="F915" s="67"/>
      <c r="J915" s="67"/>
    </row>
    <row r="916" spans="1:10" x14ac:dyDescent="0.25">
      <c r="A916" s="1269"/>
      <c r="B916" s="1269"/>
      <c r="F916" s="67"/>
      <c r="J916" s="67"/>
    </row>
    <row r="917" spans="1:10" x14ac:dyDescent="0.25">
      <c r="A917" s="1269"/>
      <c r="B917" s="1269"/>
      <c r="F917" s="67"/>
      <c r="J917" s="67"/>
    </row>
    <row r="918" spans="1:10" x14ac:dyDescent="0.25">
      <c r="A918" s="1269"/>
      <c r="B918" s="1269"/>
      <c r="F918" s="67"/>
      <c r="J918" s="67"/>
    </row>
    <row r="919" spans="1:10" x14ac:dyDescent="0.25">
      <c r="A919" s="1269"/>
      <c r="B919" s="1269"/>
      <c r="F919" s="67"/>
      <c r="J919" s="67"/>
    </row>
    <row r="920" spans="1:10" x14ac:dyDescent="0.25">
      <c r="A920" s="1269"/>
      <c r="B920" s="1269"/>
      <c r="F920" s="67"/>
      <c r="J920" s="67"/>
    </row>
    <row r="921" spans="1:10" x14ac:dyDescent="0.25">
      <c r="A921" s="1269"/>
      <c r="B921" s="1269"/>
      <c r="F921" s="67"/>
      <c r="J921" s="67"/>
    </row>
    <row r="922" spans="1:10" x14ac:dyDescent="0.25">
      <c r="A922" s="1269"/>
      <c r="B922" s="1269"/>
      <c r="F922" s="67"/>
      <c r="J922" s="67"/>
    </row>
    <row r="923" spans="1:10" x14ac:dyDescent="0.25">
      <c r="A923" s="1269"/>
      <c r="B923" s="1269"/>
      <c r="F923" s="67"/>
      <c r="J923" s="67"/>
    </row>
    <row r="924" spans="1:10" x14ac:dyDescent="0.25">
      <c r="A924" s="1269"/>
      <c r="B924" s="1269"/>
      <c r="F924" s="67"/>
      <c r="J924" s="67"/>
    </row>
    <row r="925" spans="1:10" x14ac:dyDescent="0.25">
      <c r="A925" s="1269"/>
      <c r="B925" s="1269"/>
      <c r="F925" s="67"/>
      <c r="J925" s="67"/>
    </row>
    <row r="926" spans="1:10" x14ac:dyDescent="0.25">
      <c r="A926" s="1269"/>
      <c r="B926" s="1269"/>
      <c r="F926" s="67"/>
      <c r="J926" s="67"/>
    </row>
    <row r="927" spans="1:10" x14ac:dyDescent="0.25">
      <c r="A927" s="1269"/>
      <c r="B927" s="1269"/>
      <c r="F927" s="67"/>
      <c r="J927" s="67"/>
    </row>
    <row r="928" spans="1:10" x14ac:dyDescent="0.25">
      <c r="A928" s="1269"/>
      <c r="B928" s="1269"/>
      <c r="F928" s="67"/>
      <c r="J928" s="67"/>
    </row>
    <row r="929" spans="1:10" x14ac:dyDescent="0.25">
      <c r="A929" s="1269"/>
      <c r="B929" s="1269"/>
      <c r="F929" s="67"/>
      <c r="J929" s="67"/>
    </row>
    <row r="930" spans="1:10" x14ac:dyDescent="0.25">
      <c r="A930" s="1269"/>
      <c r="B930" s="1269"/>
      <c r="F930" s="67"/>
      <c r="J930" s="67"/>
    </row>
    <row r="931" spans="1:10" x14ac:dyDescent="0.25">
      <c r="A931" s="1269"/>
      <c r="B931" s="1269"/>
      <c r="F931" s="67"/>
      <c r="J931" s="67"/>
    </row>
    <row r="932" spans="1:10" x14ac:dyDescent="0.25">
      <c r="A932" s="1269"/>
      <c r="B932" s="1269"/>
      <c r="F932" s="67"/>
      <c r="J932" s="67"/>
    </row>
    <row r="933" spans="1:10" x14ac:dyDescent="0.25">
      <c r="A933" s="1269"/>
      <c r="B933" s="1269"/>
      <c r="F933" s="67"/>
      <c r="J933" s="67"/>
    </row>
    <row r="934" spans="1:10" x14ac:dyDescent="0.25">
      <c r="A934" s="1269"/>
      <c r="B934" s="1269"/>
      <c r="F934" s="67"/>
      <c r="J934" s="67"/>
    </row>
    <row r="935" spans="1:10" x14ac:dyDescent="0.25">
      <c r="A935" s="1269"/>
      <c r="B935" s="1269"/>
      <c r="F935" s="67"/>
      <c r="J935" s="67"/>
    </row>
    <row r="936" spans="1:10" x14ac:dyDescent="0.25">
      <c r="A936" s="1269"/>
      <c r="B936" s="1269"/>
      <c r="F936" s="67"/>
      <c r="J936" s="67"/>
    </row>
    <row r="937" spans="1:10" x14ac:dyDescent="0.25">
      <c r="A937" s="1269"/>
      <c r="B937" s="1269"/>
      <c r="F937" s="67"/>
      <c r="J937" s="67"/>
    </row>
    <row r="938" spans="1:10" x14ac:dyDescent="0.25">
      <c r="A938" s="1269"/>
      <c r="B938" s="1269"/>
      <c r="F938" s="67"/>
      <c r="J938" s="67"/>
    </row>
    <row r="939" spans="1:10" x14ac:dyDescent="0.25">
      <c r="A939" s="1269"/>
      <c r="B939" s="1269"/>
      <c r="F939" s="67"/>
      <c r="J939" s="67"/>
    </row>
    <row r="940" spans="1:10" x14ac:dyDescent="0.25">
      <c r="A940" s="1269"/>
      <c r="B940" s="1269"/>
      <c r="F940" s="67"/>
      <c r="J940" s="67"/>
    </row>
    <row r="941" spans="1:10" x14ac:dyDescent="0.25">
      <c r="A941" s="1269"/>
      <c r="B941" s="1269"/>
      <c r="F941" s="67"/>
      <c r="J941" s="67"/>
    </row>
    <row r="942" spans="1:10" x14ac:dyDescent="0.25">
      <c r="A942" s="1269"/>
      <c r="B942" s="1269"/>
      <c r="F942" s="67"/>
      <c r="J942" s="67"/>
    </row>
    <row r="943" spans="1:10" x14ac:dyDescent="0.25">
      <c r="A943" s="1269"/>
      <c r="B943" s="1269"/>
      <c r="F943" s="67"/>
      <c r="J943" s="67"/>
    </row>
    <row r="944" spans="1:10" x14ac:dyDescent="0.25">
      <c r="A944" s="1269"/>
      <c r="B944" s="1269"/>
      <c r="F944" s="67"/>
      <c r="J944" s="67"/>
    </row>
    <row r="945" spans="1:10" x14ac:dyDescent="0.25">
      <c r="A945" s="1269"/>
      <c r="B945" s="1269"/>
      <c r="F945" s="67"/>
      <c r="J945" s="67"/>
    </row>
    <row r="946" spans="1:10" x14ac:dyDescent="0.25">
      <c r="A946" s="1269"/>
      <c r="B946" s="1269"/>
      <c r="F946" s="67"/>
      <c r="J946" s="67"/>
    </row>
    <row r="947" spans="1:10" x14ac:dyDescent="0.25">
      <c r="A947" s="1269"/>
      <c r="B947" s="1269"/>
      <c r="F947" s="67"/>
      <c r="J947" s="67"/>
    </row>
    <row r="948" spans="1:10" x14ac:dyDescent="0.25">
      <c r="A948" s="1269"/>
      <c r="B948" s="1269"/>
      <c r="F948" s="67"/>
      <c r="J948" s="67"/>
    </row>
    <row r="949" spans="1:10" x14ac:dyDescent="0.25">
      <c r="A949" s="1269"/>
      <c r="B949" s="1269"/>
      <c r="F949" s="67"/>
      <c r="J949" s="67"/>
    </row>
    <row r="950" spans="1:10" x14ac:dyDescent="0.25">
      <c r="A950" s="1269"/>
      <c r="B950" s="1269"/>
      <c r="F950" s="67"/>
      <c r="J950" s="67"/>
    </row>
    <row r="951" spans="1:10" x14ac:dyDescent="0.25">
      <c r="A951" s="1269"/>
      <c r="B951" s="1269"/>
      <c r="F951" s="67"/>
      <c r="J951" s="67"/>
    </row>
    <row r="952" spans="1:10" x14ac:dyDescent="0.25">
      <c r="A952" s="1269"/>
      <c r="B952" s="1269"/>
      <c r="F952" s="67"/>
      <c r="J952" s="67"/>
    </row>
    <row r="953" spans="1:10" x14ac:dyDescent="0.25">
      <c r="A953" s="1269"/>
      <c r="B953" s="1269"/>
      <c r="F953" s="67"/>
      <c r="J953" s="67"/>
    </row>
    <row r="954" spans="1:10" x14ac:dyDescent="0.25">
      <c r="A954" s="1269"/>
      <c r="B954" s="1269"/>
      <c r="F954" s="67"/>
      <c r="J954" s="67"/>
    </row>
    <row r="955" spans="1:10" x14ac:dyDescent="0.25">
      <c r="A955" s="1269"/>
      <c r="B955" s="1269"/>
      <c r="F955" s="67"/>
      <c r="J955" s="67"/>
    </row>
    <row r="956" spans="1:10" x14ac:dyDescent="0.25">
      <c r="A956" s="1269"/>
      <c r="B956" s="1269"/>
      <c r="F956" s="67"/>
      <c r="J956" s="67"/>
    </row>
    <row r="957" spans="1:10" x14ac:dyDescent="0.25">
      <c r="A957" s="1269"/>
      <c r="B957" s="1269"/>
      <c r="F957" s="67"/>
      <c r="J957" s="67"/>
    </row>
    <row r="958" spans="1:10" x14ac:dyDescent="0.25">
      <c r="A958" s="1269"/>
      <c r="B958" s="1269"/>
      <c r="F958" s="67"/>
      <c r="J958" s="67"/>
    </row>
    <row r="959" spans="1:10" x14ac:dyDescent="0.25">
      <c r="A959" s="1269"/>
      <c r="B959" s="1269"/>
      <c r="F959" s="67"/>
      <c r="J959" s="67"/>
    </row>
    <row r="960" spans="1:10" x14ac:dyDescent="0.25">
      <c r="A960" s="1269"/>
      <c r="B960" s="1269"/>
      <c r="F960" s="67"/>
      <c r="J960" s="67"/>
    </row>
    <row r="961" spans="1:10" x14ac:dyDescent="0.25">
      <c r="A961" s="1269"/>
      <c r="B961" s="1269"/>
      <c r="F961" s="67"/>
      <c r="J961" s="67"/>
    </row>
    <row r="962" spans="1:10" x14ac:dyDescent="0.25">
      <c r="A962" s="1269"/>
      <c r="B962" s="1269"/>
      <c r="F962" s="67"/>
      <c r="J962" s="67"/>
    </row>
    <row r="963" spans="1:10" x14ac:dyDescent="0.25">
      <c r="A963" s="1269"/>
      <c r="B963" s="1269"/>
      <c r="F963" s="67"/>
      <c r="J963" s="67"/>
    </row>
    <row r="964" spans="1:10" x14ac:dyDescent="0.25">
      <c r="A964" s="1269"/>
      <c r="B964" s="1269"/>
      <c r="F964" s="67"/>
      <c r="J964" s="67"/>
    </row>
    <row r="965" spans="1:10" x14ac:dyDescent="0.25">
      <c r="A965" s="1269"/>
      <c r="B965" s="1269"/>
      <c r="F965" s="67"/>
      <c r="J965" s="67"/>
    </row>
    <row r="966" spans="1:10" x14ac:dyDescent="0.25">
      <c r="A966" s="1269"/>
      <c r="B966" s="1269"/>
      <c r="F966" s="67"/>
      <c r="J966" s="67"/>
    </row>
    <row r="967" spans="1:10" x14ac:dyDescent="0.25">
      <c r="A967" s="1269"/>
      <c r="B967" s="1269"/>
      <c r="F967" s="67"/>
      <c r="J967" s="67"/>
    </row>
    <row r="968" spans="1:10" x14ac:dyDescent="0.25">
      <c r="A968" s="1269"/>
      <c r="B968" s="1269"/>
      <c r="F968" s="67"/>
      <c r="J968" s="67"/>
    </row>
    <row r="969" spans="1:10" x14ac:dyDescent="0.25">
      <c r="A969" s="1269"/>
      <c r="B969" s="1269"/>
      <c r="F969" s="67"/>
      <c r="J969" s="67"/>
    </row>
    <row r="970" spans="1:10" x14ac:dyDescent="0.25">
      <c r="A970" s="1269"/>
      <c r="B970" s="1269"/>
      <c r="F970" s="67"/>
      <c r="J970" s="67"/>
    </row>
    <row r="971" spans="1:10" x14ac:dyDescent="0.25">
      <c r="A971" s="1269"/>
      <c r="B971" s="1269"/>
      <c r="F971" s="67"/>
      <c r="J971" s="67"/>
    </row>
    <row r="972" spans="1:10" x14ac:dyDescent="0.25">
      <c r="A972" s="1269"/>
      <c r="B972" s="1269"/>
      <c r="F972" s="67"/>
      <c r="J972" s="67"/>
    </row>
    <row r="973" spans="1:10" x14ac:dyDescent="0.25">
      <c r="A973" s="1269"/>
      <c r="B973" s="1269"/>
      <c r="F973" s="67"/>
      <c r="J973" s="67"/>
    </row>
    <row r="974" spans="1:10" x14ac:dyDescent="0.25">
      <c r="A974" s="1269"/>
      <c r="B974" s="1269"/>
      <c r="F974" s="67"/>
      <c r="J974" s="67"/>
    </row>
    <row r="975" spans="1:10" x14ac:dyDescent="0.25">
      <c r="A975" s="1269"/>
      <c r="B975" s="1269"/>
      <c r="F975" s="67"/>
      <c r="J975" s="67"/>
    </row>
    <row r="976" spans="1:10" x14ac:dyDescent="0.25">
      <c r="A976" s="1269"/>
      <c r="B976" s="1269"/>
      <c r="F976" s="67"/>
      <c r="J976" s="67"/>
    </row>
    <row r="977" spans="1:10" x14ac:dyDescent="0.25">
      <c r="A977" s="1269"/>
      <c r="B977" s="1269"/>
      <c r="F977" s="67"/>
      <c r="J977" s="67"/>
    </row>
    <row r="978" spans="1:10" x14ac:dyDescent="0.25">
      <c r="A978" s="1269"/>
      <c r="B978" s="1269"/>
      <c r="F978" s="67"/>
      <c r="J978" s="67"/>
    </row>
    <row r="979" spans="1:10" x14ac:dyDescent="0.25">
      <c r="A979" s="1269"/>
      <c r="B979" s="1269"/>
      <c r="F979" s="67"/>
      <c r="J979" s="67"/>
    </row>
    <row r="980" spans="1:10" x14ac:dyDescent="0.25">
      <c r="A980" s="1269"/>
      <c r="B980" s="1269"/>
      <c r="F980" s="67"/>
      <c r="J980" s="67"/>
    </row>
    <row r="981" spans="1:10" x14ac:dyDescent="0.25">
      <c r="A981" s="1269"/>
      <c r="B981" s="1269"/>
      <c r="F981" s="67"/>
      <c r="J981" s="67"/>
    </row>
    <row r="982" spans="1:10" x14ac:dyDescent="0.25">
      <c r="A982" s="1269"/>
      <c r="B982" s="1269"/>
      <c r="F982" s="67"/>
      <c r="J982" s="67"/>
    </row>
    <row r="983" spans="1:10" x14ac:dyDescent="0.25">
      <c r="A983" s="1269"/>
      <c r="B983" s="1269"/>
      <c r="F983" s="67"/>
      <c r="J983" s="67"/>
    </row>
    <row r="984" spans="1:10" x14ac:dyDescent="0.25">
      <c r="A984" s="1269"/>
      <c r="B984" s="1269"/>
      <c r="F984" s="67"/>
      <c r="J984" s="67"/>
    </row>
    <row r="985" spans="1:10" x14ac:dyDescent="0.25">
      <c r="A985" s="1269"/>
      <c r="B985" s="1269"/>
      <c r="F985" s="67"/>
      <c r="J985" s="67"/>
    </row>
    <row r="986" spans="1:10" x14ac:dyDescent="0.25">
      <c r="A986" s="1269"/>
      <c r="B986" s="1269"/>
      <c r="F986" s="67"/>
      <c r="J986" s="67"/>
    </row>
    <row r="987" spans="1:10" x14ac:dyDescent="0.25">
      <c r="A987" s="1269"/>
      <c r="B987" s="1269"/>
      <c r="F987" s="67"/>
      <c r="J987" s="67"/>
    </row>
    <row r="988" spans="1:10" x14ac:dyDescent="0.25">
      <c r="A988" s="1269"/>
      <c r="B988" s="1269"/>
      <c r="F988" s="67"/>
      <c r="J988" s="67"/>
    </row>
    <row r="989" spans="1:10" x14ac:dyDescent="0.25">
      <c r="A989" s="1269"/>
      <c r="B989" s="1269"/>
      <c r="F989" s="67"/>
      <c r="J989" s="67"/>
    </row>
    <row r="990" spans="1:10" x14ac:dyDescent="0.25">
      <c r="A990" s="1269"/>
      <c r="B990" s="1269"/>
      <c r="F990" s="67"/>
      <c r="J990" s="67"/>
    </row>
    <row r="991" spans="1:10" x14ac:dyDescent="0.25">
      <c r="A991" s="1269"/>
      <c r="B991" s="1269"/>
      <c r="F991" s="67"/>
      <c r="J991" s="67"/>
    </row>
    <row r="992" spans="1:10" x14ac:dyDescent="0.25">
      <c r="A992" s="1269"/>
      <c r="B992" s="1269"/>
      <c r="F992" s="67"/>
      <c r="J992" s="67"/>
    </row>
    <row r="993" spans="1:10" x14ac:dyDescent="0.25">
      <c r="A993" s="1269"/>
      <c r="B993" s="1269"/>
      <c r="F993" s="67"/>
      <c r="J993" s="67"/>
    </row>
    <row r="994" spans="1:10" x14ac:dyDescent="0.25">
      <c r="A994" s="1269"/>
      <c r="B994" s="1269"/>
      <c r="F994" s="67"/>
      <c r="J994" s="67"/>
    </row>
    <row r="995" spans="1:10" x14ac:dyDescent="0.25">
      <c r="A995" s="1269"/>
      <c r="B995" s="1269"/>
      <c r="F995" s="67"/>
      <c r="J995" s="67"/>
    </row>
    <row r="996" spans="1:10" x14ac:dyDescent="0.25">
      <c r="A996" s="1269"/>
      <c r="B996" s="1269"/>
      <c r="F996" s="67"/>
      <c r="J996" s="67"/>
    </row>
    <row r="997" spans="1:10" x14ac:dyDescent="0.25">
      <c r="A997" s="1269"/>
      <c r="B997" s="1269"/>
      <c r="F997" s="67"/>
      <c r="J997" s="67"/>
    </row>
    <row r="998" spans="1:10" x14ac:dyDescent="0.25">
      <c r="A998" s="1269"/>
      <c r="B998" s="1269"/>
      <c r="F998" s="67"/>
      <c r="J998" s="67"/>
    </row>
    <row r="999" spans="1:10" x14ac:dyDescent="0.25">
      <c r="A999" s="1269"/>
      <c r="B999" s="1269"/>
      <c r="F999" s="67"/>
      <c r="J999" s="67"/>
    </row>
    <row r="1000" spans="1:10" x14ac:dyDescent="0.25">
      <c r="A1000" s="1269"/>
      <c r="B1000" s="1269"/>
      <c r="F1000" s="67"/>
      <c r="J1000" s="67"/>
    </row>
    <row r="1001" spans="1:10" x14ac:dyDescent="0.25">
      <c r="A1001" s="1269"/>
      <c r="B1001" s="1269"/>
      <c r="F1001" s="67"/>
      <c r="J1001" s="67"/>
    </row>
    <row r="1002" spans="1:10" x14ac:dyDescent="0.25">
      <c r="A1002" s="1269"/>
      <c r="B1002" s="1269"/>
      <c r="F1002" s="67"/>
      <c r="J1002" s="67"/>
    </row>
    <row r="1003" spans="1:10" x14ac:dyDescent="0.25">
      <c r="A1003" s="1269"/>
      <c r="B1003" s="1269"/>
      <c r="F1003" s="67"/>
      <c r="J1003" s="67"/>
    </row>
    <row r="1004" spans="1:10" x14ac:dyDescent="0.25">
      <c r="A1004" s="1269"/>
      <c r="B1004" s="1269"/>
      <c r="F1004" s="67"/>
      <c r="J1004" s="67"/>
    </row>
    <row r="1005" spans="1:10" x14ac:dyDescent="0.25">
      <c r="A1005" s="1269"/>
      <c r="B1005" s="1269"/>
      <c r="F1005" s="67"/>
      <c r="J1005" s="67"/>
    </row>
    <row r="1006" spans="1:10" x14ac:dyDescent="0.25">
      <c r="A1006" s="1269"/>
      <c r="B1006" s="1269"/>
      <c r="F1006" s="67"/>
      <c r="J1006" s="67"/>
    </row>
    <row r="1007" spans="1:10" x14ac:dyDescent="0.25">
      <c r="A1007" s="1269"/>
      <c r="B1007" s="1269"/>
      <c r="F1007" s="67"/>
      <c r="J1007" s="67"/>
    </row>
    <row r="1008" spans="1:10" x14ac:dyDescent="0.25">
      <c r="A1008" s="1269"/>
      <c r="B1008" s="1269"/>
      <c r="F1008" s="67"/>
      <c r="J1008" s="67"/>
    </row>
    <row r="1009" spans="1:10" x14ac:dyDescent="0.25">
      <c r="A1009" s="1269"/>
      <c r="B1009" s="1269"/>
      <c r="F1009" s="67"/>
      <c r="J1009" s="67"/>
    </row>
    <row r="1010" spans="1:10" x14ac:dyDescent="0.25">
      <c r="A1010" s="1269"/>
      <c r="B1010" s="1269"/>
      <c r="F1010" s="67"/>
      <c r="J1010" s="67"/>
    </row>
    <row r="1011" spans="1:10" x14ac:dyDescent="0.25">
      <c r="A1011" s="1269"/>
      <c r="B1011" s="1269"/>
      <c r="F1011" s="67"/>
      <c r="J1011" s="67"/>
    </row>
    <row r="1012" spans="1:10" x14ac:dyDescent="0.25">
      <c r="A1012" s="1269"/>
      <c r="B1012" s="1269"/>
      <c r="F1012" s="67"/>
      <c r="J1012" s="67"/>
    </row>
    <row r="1013" spans="1:10" x14ac:dyDescent="0.25">
      <c r="A1013" s="1269"/>
      <c r="B1013" s="1269"/>
      <c r="F1013" s="67"/>
      <c r="J1013" s="67"/>
    </row>
    <row r="1014" spans="1:10" x14ac:dyDescent="0.25">
      <c r="A1014" s="1269"/>
      <c r="B1014" s="1269"/>
      <c r="F1014" s="67"/>
      <c r="J1014" s="67"/>
    </row>
    <row r="1015" spans="1:10" x14ac:dyDescent="0.25">
      <c r="A1015" s="1269"/>
      <c r="B1015" s="1269"/>
      <c r="F1015" s="67"/>
      <c r="J1015" s="67"/>
    </row>
    <row r="1016" spans="1:10" x14ac:dyDescent="0.25">
      <c r="A1016" s="1269"/>
      <c r="B1016" s="1269"/>
      <c r="F1016" s="67"/>
      <c r="J1016" s="67"/>
    </row>
    <row r="1017" spans="1:10" x14ac:dyDescent="0.25">
      <c r="A1017" s="1269"/>
      <c r="B1017" s="1269"/>
      <c r="F1017" s="67"/>
      <c r="J1017" s="67"/>
    </row>
    <row r="1018" spans="1:10" x14ac:dyDescent="0.25">
      <c r="A1018" s="1269"/>
      <c r="B1018" s="1269"/>
      <c r="F1018" s="67"/>
      <c r="J1018" s="67"/>
    </row>
    <row r="1019" spans="1:10" x14ac:dyDescent="0.25">
      <c r="A1019" s="1269"/>
      <c r="B1019" s="1269"/>
      <c r="F1019" s="67"/>
      <c r="J1019" s="67"/>
    </row>
    <row r="1020" spans="1:10" x14ac:dyDescent="0.25">
      <c r="A1020" s="1269"/>
      <c r="B1020" s="1269"/>
      <c r="F1020" s="67"/>
      <c r="J1020" s="67"/>
    </row>
    <row r="1021" spans="1:10" x14ac:dyDescent="0.25">
      <c r="A1021" s="1269"/>
      <c r="B1021" s="1269"/>
      <c r="F1021" s="67"/>
      <c r="J1021" s="67"/>
    </row>
    <row r="1022" spans="1:10" x14ac:dyDescent="0.25">
      <c r="A1022" s="1269"/>
      <c r="B1022" s="1269"/>
      <c r="F1022" s="67"/>
      <c r="J1022" s="67"/>
    </row>
    <row r="1023" spans="1:10" x14ac:dyDescent="0.25">
      <c r="A1023" s="1269"/>
      <c r="B1023" s="1269"/>
      <c r="F1023" s="67"/>
      <c r="J1023" s="67"/>
    </row>
    <row r="1024" spans="1:10" x14ac:dyDescent="0.25">
      <c r="A1024" s="1269"/>
      <c r="B1024" s="1269"/>
      <c r="F1024" s="67"/>
      <c r="J1024" s="67"/>
    </row>
    <row r="1025" spans="1:10" x14ac:dyDescent="0.25">
      <c r="A1025" s="1269"/>
      <c r="B1025" s="1269"/>
      <c r="F1025" s="67"/>
      <c r="J1025" s="67"/>
    </row>
    <row r="1026" spans="1:10" x14ac:dyDescent="0.25">
      <c r="A1026" s="1269"/>
      <c r="B1026" s="1269"/>
      <c r="F1026" s="67"/>
      <c r="J1026" s="67"/>
    </row>
    <row r="1027" spans="1:10" x14ac:dyDescent="0.25">
      <c r="A1027" s="1269"/>
      <c r="B1027" s="1269"/>
      <c r="F1027" s="67"/>
      <c r="J1027" s="67"/>
    </row>
    <row r="1028" spans="1:10" x14ac:dyDescent="0.25">
      <c r="A1028" s="1269"/>
      <c r="B1028" s="1269"/>
      <c r="F1028" s="67"/>
      <c r="J1028" s="67"/>
    </row>
    <row r="1029" spans="1:10" x14ac:dyDescent="0.25">
      <c r="A1029" s="1269"/>
      <c r="B1029" s="1269"/>
      <c r="F1029" s="67"/>
      <c r="J1029" s="67"/>
    </row>
    <row r="1030" spans="1:10" x14ac:dyDescent="0.25">
      <c r="A1030" s="1269"/>
      <c r="B1030" s="1269"/>
      <c r="F1030" s="67"/>
      <c r="J1030" s="67"/>
    </row>
    <row r="1031" spans="1:10" x14ac:dyDescent="0.25">
      <c r="A1031" s="1269"/>
      <c r="B1031" s="1269"/>
      <c r="F1031" s="67"/>
      <c r="J1031" s="67"/>
    </row>
    <row r="1032" spans="1:10" x14ac:dyDescent="0.25">
      <c r="A1032" s="1269"/>
      <c r="B1032" s="1269"/>
      <c r="F1032" s="67"/>
      <c r="J1032" s="67"/>
    </row>
    <row r="1033" spans="1:10" x14ac:dyDescent="0.25">
      <c r="A1033" s="1269"/>
      <c r="B1033" s="1269"/>
      <c r="F1033" s="67"/>
      <c r="J1033" s="67"/>
    </row>
    <row r="1034" spans="1:10" x14ac:dyDescent="0.25">
      <c r="A1034" s="1269"/>
      <c r="B1034" s="1269"/>
      <c r="F1034" s="67"/>
      <c r="J1034" s="67"/>
    </row>
    <row r="1035" spans="1:10" x14ac:dyDescent="0.25">
      <c r="A1035" s="1269"/>
      <c r="B1035" s="1269"/>
      <c r="F1035" s="67"/>
      <c r="J1035" s="67"/>
    </row>
    <row r="1036" spans="1:10" x14ac:dyDescent="0.25">
      <c r="A1036" s="1269"/>
      <c r="B1036" s="1269"/>
      <c r="F1036" s="67"/>
      <c r="J1036" s="67"/>
    </row>
    <row r="1037" spans="1:10" x14ac:dyDescent="0.25">
      <c r="A1037" s="1269"/>
      <c r="B1037" s="1269"/>
      <c r="F1037" s="67"/>
      <c r="J1037" s="67"/>
    </row>
    <row r="1038" spans="1:10" x14ac:dyDescent="0.25">
      <c r="A1038" s="1269"/>
      <c r="B1038" s="1269"/>
      <c r="F1038" s="67"/>
      <c r="J1038" s="67"/>
    </row>
    <row r="1039" spans="1:10" x14ac:dyDescent="0.25">
      <c r="A1039" s="1269"/>
      <c r="B1039" s="1269"/>
      <c r="F1039" s="67"/>
      <c r="J1039" s="67"/>
    </row>
    <row r="1040" spans="1:10" x14ac:dyDescent="0.25">
      <c r="A1040" s="1269"/>
      <c r="B1040" s="1269"/>
      <c r="F1040" s="67"/>
      <c r="J1040" s="67"/>
    </row>
    <row r="1041" spans="1:10" x14ac:dyDescent="0.25">
      <c r="A1041" s="1269"/>
      <c r="B1041" s="1269"/>
      <c r="F1041" s="67"/>
      <c r="J1041" s="67"/>
    </row>
    <row r="1042" spans="1:10" x14ac:dyDescent="0.25">
      <c r="A1042" s="1269"/>
      <c r="B1042" s="1269"/>
      <c r="F1042" s="67"/>
      <c r="J1042" s="67"/>
    </row>
    <row r="1043" spans="1:10" x14ac:dyDescent="0.25">
      <c r="A1043" s="1269"/>
      <c r="B1043" s="1269"/>
      <c r="F1043" s="67"/>
      <c r="J1043" s="67"/>
    </row>
    <row r="1044" spans="1:10" x14ac:dyDescent="0.25">
      <c r="A1044" s="1269"/>
      <c r="B1044" s="1269"/>
      <c r="F1044" s="67"/>
      <c r="J1044" s="67"/>
    </row>
    <row r="1045" spans="1:10" x14ac:dyDescent="0.25">
      <c r="A1045" s="1269"/>
      <c r="B1045" s="1269"/>
      <c r="F1045" s="67"/>
      <c r="J1045" s="67"/>
    </row>
    <row r="1046" spans="1:10" x14ac:dyDescent="0.25">
      <c r="A1046" s="1269"/>
      <c r="B1046" s="1269"/>
      <c r="F1046" s="67"/>
      <c r="J1046" s="67"/>
    </row>
    <row r="1047" spans="1:10" x14ac:dyDescent="0.25">
      <c r="A1047" s="1269"/>
      <c r="B1047" s="1269"/>
      <c r="F1047" s="67"/>
      <c r="J1047" s="67"/>
    </row>
    <row r="1048" spans="1:10" x14ac:dyDescent="0.25">
      <c r="A1048" s="1269"/>
      <c r="B1048" s="1269"/>
      <c r="F1048" s="67"/>
      <c r="J1048" s="67"/>
    </row>
    <row r="1049" spans="1:10" x14ac:dyDescent="0.25">
      <c r="A1049" s="1269"/>
      <c r="B1049" s="1269"/>
      <c r="F1049" s="67"/>
      <c r="J1049" s="67"/>
    </row>
    <row r="1050" spans="1:10" x14ac:dyDescent="0.25">
      <c r="A1050" s="1269"/>
      <c r="B1050" s="1269"/>
      <c r="F1050" s="67"/>
      <c r="J1050" s="67"/>
    </row>
    <row r="1051" spans="1:10" x14ac:dyDescent="0.25">
      <c r="A1051" s="1269"/>
      <c r="B1051" s="1269"/>
      <c r="F1051" s="67"/>
      <c r="J1051" s="67"/>
    </row>
    <row r="1052" spans="1:10" x14ac:dyDescent="0.25">
      <c r="A1052" s="1269"/>
      <c r="B1052" s="1269"/>
      <c r="F1052" s="67"/>
      <c r="J1052" s="67"/>
    </row>
    <row r="1053" spans="1:10" x14ac:dyDescent="0.25">
      <c r="A1053" s="1269"/>
      <c r="B1053" s="1269"/>
      <c r="F1053" s="67"/>
      <c r="J1053" s="67"/>
    </row>
    <row r="1054" spans="1:10" x14ac:dyDescent="0.25">
      <c r="A1054" s="1269"/>
      <c r="B1054" s="1269"/>
      <c r="F1054" s="67"/>
      <c r="J1054" s="67"/>
    </row>
    <row r="1055" spans="1:10" x14ac:dyDescent="0.25">
      <c r="A1055" s="1269"/>
      <c r="B1055" s="1269"/>
      <c r="F1055" s="67"/>
      <c r="J1055" s="67"/>
    </row>
    <row r="1056" spans="1:10" x14ac:dyDescent="0.25">
      <c r="A1056" s="1269"/>
      <c r="B1056" s="1269"/>
      <c r="F1056" s="67"/>
      <c r="J1056" s="67"/>
    </row>
    <row r="1057" spans="1:10" x14ac:dyDescent="0.25">
      <c r="A1057" s="1269"/>
      <c r="B1057" s="1269"/>
      <c r="F1057" s="67"/>
      <c r="J1057" s="67"/>
    </row>
    <row r="1058" spans="1:10" x14ac:dyDescent="0.25">
      <c r="A1058" s="1269"/>
      <c r="B1058" s="1269"/>
      <c r="F1058" s="67"/>
      <c r="J1058" s="67"/>
    </row>
    <row r="1059" spans="1:10" x14ac:dyDescent="0.25">
      <c r="A1059" s="1269"/>
      <c r="B1059" s="1269"/>
      <c r="F1059" s="67"/>
      <c r="J1059" s="67"/>
    </row>
    <row r="1060" spans="1:10" x14ac:dyDescent="0.25">
      <c r="A1060" s="1269"/>
      <c r="B1060" s="1269"/>
      <c r="F1060" s="67"/>
      <c r="J1060" s="67"/>
    </row>
    <row r="1061" spans="1:10" x14ac:dyDescent="0.25">
      <c r="A1061" s="1269"/>
      <c r="B1061" s="1269"/>
      <c r="F1061" s="67"/>
      <c r="J1061" s="67"/>
    </row>
    <row r="1062" spans="1:10" x14ac:dyDescent="0.25">
      <c r="A1062" s="1269"/>
      <c r="B1062" s="1269"/>
      <c r="F1062" s="67"/>
      <c r="J1062" s="67"/>
    </row>
    <row r="1063" spans="1:10" x14ac:dyDescent="0.25">
      <c r="A1063" s="1269"/>
      <c r="B1063" s="1269"/>
      <c r="F1063" s="67"/>
      <c r="J1063" s="67"/>
    </row>
    <row r="1064" spans="1:10" x14ac:dyDescent="0.25">
      <c r="A1064" s="1269"/>
      <c r="B1064" s="1269"/>
      <c r="F1064" s="67"/>
      <c r="J1064" s="67"/>
    </row>
    <row r="1065" spans="1:10" x14ac:dyDescent="0.25">
      <c r="A1065" s="1269"/>
      <c r="B1065" s="1269"/>
      <c r="F1065" s="67"/>
      <c r="J1065" s="67"/>
    </row>
    <row r="1066" spans="1:10" x14ac:dyDescent="0.25">
      <c r="A1066" s="1269"/>
      <c r="B1066" s="1269"/>
      <c r="F1066" s="67"/>
      <c r="J1066" s="67"/>
    </row>
    <row r="1067" spans="1:10" x14ac:dyDescent="0.25">
      <c r="A1067" s="1269"/>
      <c r="B1067" s="1269"/>
      <c r="F1067" s="67"/>
      <c r="J1067" s="67"/>
    </row>
    <row r="1068" spans="1:10" x14ac:dyDescent="0.25">
      <c r="A1068" s="1269"/>
      <c r="B1068" s="1269"/>
      <c r="F1068" s="67"/>
      <c r="J1068" s="67"/>
    </row>
    <row r="1069" spans="1:10" x14ac:dyDescent="0.25">
      <c r="A1069" s="1269"/>
      <c r="B1069" s="1269"/>
      <c r="F1069" s="67"/>
      <c r="J1069" s="67"/>
    </row>
    <row r="1070" spans="1:10" x14ac:dyDescent="0.25">
      <c r="A1070" s="1269"/>
      <c r="B1070" s="1269"/>
      <c r="F1070" s="67"/>
      <c r="J1070" s="67"/>
    </row>
    <row r="1071" spans="1:10" x14ac:dyDescent="0.25">
      <c r="A1071" s="1269"/>
      <c r="B1071" s="1269"/>
      <c r="F1071" s="67"/>
      <c r="J1071" s="67"/>
    </row>
    <row r="1072" spans="1:10" x14ac:dyDescent="0.25">
      <c r="A1072" s="1269"/>
      <c r="B1072" s="1269"/>
      <c r="F1072" s="67"/>
      <c r="J1072" s="67"/>
    </row>
    <row r="1073" spans="1:10" x14ac:dyDescent="0.25">
      <c r="A1073" s="1269"/>
      <c r="B1073" s="1269"/>
      <c r="F1073" s="67"/>
      <c r="J1073" s="67"/>
    </row>
    <row r="1074" spans="1:10" x14ac:dyDescent="0.25">
      <c r="A1074" s="1269"/>
      <c r="B1074" s="1269"/>
      <c r="F1074" s="67"/>
      <c r="J1074" s="67"/>
    </row>
    <row r="1075" spans="1:10" x14ac:dyDescent="0.25">
      <c r="A1075" s="1269"/>
      <c r="B1075" s="1269"/>
      <c r="F1075" s="67"/>
      <c r="J1075" s="67"/>
    </row>
    <row r="1076" spans="1:10" x14ac:dyDescent="0.25">
      <c r="A1076" s="1269"/>
      <c r="B1076" s="1269"/>
      <c r="F1076" s="67"/>
      <c r="J1076" s="67"/>
    </row>
    <row r="1077" spans="1:10" x14ac:dyDescent="0.25">
      <c r="A1077" s="1269"/>
      <c r="B1077" s="1269"/>
      <c r="F1077" s="67"/>
      <c r="J1077" s="67"/>
    </row>
    <row r="1078" spans="1:10" x14ac:dyDescent="0.25">
      <c r="A1078" s="1269"/>
      <c r="B1078" s="1269"/>
      <c r="F1078" s="67"/>
      <c r="J1078" s="67"/>
    </row>
    <row r="1079" spans="1:10" x14ac:dyDescent="0.25">
      <c r="A1079" s="1269"/>
      <c r="B1079" s="1269"/>
      <c r="F1079" s="67"/>
      <c r="J1079" s="67"/>
    </row>
    <row r="1080" spans="1:10" x14ac:dyDescent="0.25">
      <c r="A1080" s="1269"/>
      <c r="B1080" s="1269"/>
      <c r="F1080" s="67"/>
      <c r="J1080" s="67"/>
    </row>
    <row r="1081" spans="1:10" x14ac:dyDescent="0.25">
      <c r="A1081" s="1269"/>
      <c r="B1081" s="1269"/>
      <c r="F1081" s="67"/>
      <c r="J1081" s="67"/>
    </row>
    <row r="1082" spans="1:10" x14ac:dyDescent="0.25">
      <c r="A1082" s="1269"/>
      <c r="B1082" s="1269"/>
      <c r="F1082" s="67"/>
      <c r="J1082" s="67"/>
    </row>
    <row r="1083" spans="1:10" x14ac:dyDescent="0.25">
      <c r="A1083" s="1269"/>
      <c r="B1083" s="1269"/>
      <c r="F1083" s="67"/>
      <c r="J1083" s="67"/>
    </row>
    <row r="1084" spans="1:10" x14ac:dyDescent="0.25">
      <c r="A1084" s="1269"/>
      <c r="B1084" s="1269"/>
      <c r="F1084" s="67"/>
      <c r="J1084" s="67"/>
    </row>
    <row r="1085" spans="1:10" x14ac:dyDescent="0.25">
      <c r="A1085" s="1269"/>
      <c r="B1085" s="1269"/>
      <c r="F1085" s="67"/>
      <c r="J1085" s="67"/>
    </row>
    <row r="1086" spans="1:10" x14ac:dyDescent="0.25">
      <c r="A1086" s="1269"/>
      <c r="B1086" s="1269"/>
      <c r="F1086" s="67"/>
      <c r="J1086" s="67"/>
    </row>
    <row r="1087" spans="1:10" x14ac:dyDescent="0.25">
      <c r="A1087" s="1269"/>
      <c r="B1087" s="1269"/>
      <c r="F1087" s="67"/>
      <c r="J1087" s="67"/>
    </row>
    <row r="1088" spans="1:10" x14ac:dyDescent="0.25">
      <c r="A1088" s="1269"/>
      <c r="B1088" s="1269"/>
      <c r="F1088" s="67"/>
      <c r="J1088" s="67"/>
    </row>
    <row r="1089" spans="1:10" x14ac:dyDescent="0.25">
      <c r="A1089" s="1269"/>
      <c r="B1089" s="1269"/>
      <c r="F1089" s="67"/>
      <c r="J1089" s="67"/>
    </row>
    <row r="1090" spans="1:10" x14ac:dyDescent="0.25">
      <c r="A1090" s="1269"/>
      <c r="B1090" s="1269"/>
      <c r="F1090" s="67"/>
      <c r="J1090" s="67"/>
    </row>
    <row r="1091" spans="1:10" x14ac:dyDescent="0.25">
      <c r="A1091" s="1269"/>
      <c r="B1091" s="1269"/>
      <c r="F1091" s="67"/>
      <c r="J1091" s="67"/>
    </row>
    <row r="1092" spans="1:10" x14ac:dyDescent="0.25">
      <c r="A1092" s="1269"/>
      <c r="B1092" s="1269"/>
      <c r="F1092" s="67"/>
      <c r="J1092" s="67"/>
    </row>
    <row r="1093" spans="1:10" x14ac:dyDescent="0.25">
      <c r="A1093" s="1269"/>
      <c r="B1093" s="1269"/>
      <c r="F1093" s="67"/>
      <c r="J1093" s="67"/>
    </row>
    <row r="1094" spans="1:10" x14ac:dyDescent="0.25">
      <c r="A1094" s="1269"/>
      <c r="B1094" s="1269"/>
      <c r="F1094" s="67"/>
      <c r="J1094" s="67"/>
    </row>
    <row r="1095" spans="1:10" x14ac:dyDescent="0.25">
      <c r="A1095" s="1269"/>
      <c r="B1095" s="1269"/>
      <c r="F1095" s="67"/>
      <c r="J1095" s="67"/>
    </row>
    <row r="1096" spans="1:10" x14ac:dyDescent="0.25">
      <c r="A1096" s="1269"/>
      <c r="B1096" s="1269"/>
      <c r="F1096" s="67"/>
      <c r="J1096" s="67"/>
    </row>
    <row r="1097" spans="1:10" x14ac:dyDescent="0.25">
      <c r="A1097" s="1269"/>
      <c r="B1097" s="1269"/>
      <c r="F1097" s="67"/>
      <c r="J1097" s="67"/>
    </row>
    <row r="1098" spans="1:10" x14ac:dyDescent="0.25">
      <c r="A1098" s="1269"/>
      <c r="B1098" s="1269"/>
      <c r="F1098" s="67"/>
      <c r="J1098" s="67"/>
    </row>
    <row r="1099" spans="1:10" x14ac:dyDescent="0.25">
      <c r="A1099" s="1269"/>
      <c r="B1099" s="1269"/>
      <c r="F1099" s="67"/>
      <c r="J1099" s="67"/>
    </row>
    <row r="1100" spans="1:10" x14ac:dyDescent="0.25">
      <c r="A1100" s="1269"/>
      <c r="B1100" s="1269"/>
      <c r="F1100" s="67"/>
      <c r="J1100" s="67"/>
    </row>
    <row r="1101" spans="1:10" x14ac:dyDescent="0.25">
      <c r="A1101" s="1269"/>
      <c r="B1101" s="1269"/>
      <c r="F1101" s="67"/>
      <c r="J1101" s="67"/>
    </row>
    <row r="1102" spans="1:10" x14ac:dyDescent="0.25">
      <c r="A1102" s="1269"/>
      <c r="B1102" s="1269"/>
      <c r="F1102" s="67"/>
      <c r="J1102" s="67"/>
    </row>
    <row r="1103" spans="1:10" x14ac:dyDescent="0.25">
      <c r="A1103" s="1269"/>
      <c r="B1103" s="1269"/>
      <c r="F1103" s="67"/>
      <c r="J1103" s="67"/>
    </row>
    <row r="1104" spans="1:10" x14ac:dyDescent="0.25">
      <c r="A1104" s="1269"/>
      <c r="B1104" s="1269"/>
      <c r="F1104" s="67"/>
      <c r="J1104" s="67"/>
    </row>
    <row r="1105" spans="1:10" x14ac:dyDescent="0.25">
      <c r="A1105" s="1269"/>
      <c r="B1105" s="1269"/>
      <c r="F1105" s="67"/>
      <c r="J1105" s="67"/>
    </row>
    <row r="1106" spans="1:10" x14ac:dyDescent="0.25">
      <c r="A1106" s="1269"/>
      <c r="B1106" s="1269"/>
      <c r="F1106" s="67"/>
      <c r="J1106" s="67"/>
    </row>
    <row r="1107" spans="1:10" x14ac:dyDescent="0.25">
      <c r="A1107" s="1269"/>
      <c r="B1107" s="1269"/>
      <c r="F1107" s="67"/>
      <c r="J1107" s="67"/>
    </row>
    <row r="1108" spans="1:10" x14ac:dyDescent="0.25">
      <c r="A1108" s="1269"/>
      <c r="B1108" s="1269"/>
      <c r="F1108" s="67"/>
      <c r="J1108" s="67"/>
    </row>
    <row r="1109" spans="1:10" x14ac:dyDescent="0.25">
      <c r="A1109" s="1269"/>
      <c r="B1109" s="1269"/>
      <c r="F1109" s="67"/>
      <c r="J1109" s="67"/>
    </row>
    <row r="1110" spans="1:10" x14ac:dyDescent="0.25">
      <c r="A1110" s="1269"/>
      <c r="B1110" s="1269"/>
      <c r="F1110" s="67"/>
      <c r="J1110" s="67"/>
    </row>
    <row r="1111" spans="1:10" x14ac:dyDescent="0.25">
      <c r="A1111" s="1269"/>
      <c r="B1111" s="1269"/>
      <c r="F1111" s="67"/>
      <c r="J1111" s="67"/>
    </row>
    <row r="1112" spans="1:10" x14ac:dyDescent="0.25">
      <c r="A1112" s="1269"/>
      <c r="B1112" s="1269"/>
      <c r="F1112" s="67"/>
      <c r="J1112" s="67"/>
    </row>
    <row r="1113" spans="1:10" x14ac:dyDescent="0.25">
      <c r="A1113" s="1269"/>
      <c r="B1113" s="1269"/>
      <c r="F1113" s="67"/>
      <c r="J1113" s="67"/>
    </row>
    <row r="1114" spans="1:10" x14ac:dyDescent="0.25">
      <c r="A1114" s="1269"/>
      <c r="B1114" s="1269"/>
      <c r="F1114" s="67"/>
      <c r="J1114" s="67"/>
    </row>
    <row r="1115" spans="1:10" x14ac:dyDescent="0.25">
      <c r="A1115" s="1269"/>
      <c r="B1115" s="1269"/>
      <c r="F1115" s="67"/>
      <c r="J1115" s="67"/>
    </row>
    <row r="1116" spans="1:10" x14ac:dyDescent="0.25">
      <c r="A1116" s="1269"/>
      <c r="B1116" s="1269"/>
      <c r="F1116" s="67"/>
      <c r="J1116" s="67"/>
    </row>
    <row r="1117" spans="1:10" x14ac:dyDescent="0.25">
      <c r="A1117" s="1269"/>
      <c r="B1117" s="1269"/>
      <c r="F1117" s="67"/>
      <c r="J1117" s="67"/>
    </row>
    <row r="1118" spans="1:10" x14ac:dyDescent="0.25">
      <c r="A1118" s="1269"/>
      <c r="B1118" s="1269"/>
      <c r="F1118" s="67"/>
      <c r="J1118" s="67"/>
    </row>
    <row r="1119" spans="1:10" x14ac:dyDescent="0.25">
      <c r="A1119" s="1269"/>
      <c r="B1119" s="1269"/>
      <c r="F1119" s="67"/>
      <c r="J1119" s="67"/>
    </row>
    <row r="1120" spans="1:10" x14ac:dyDescent="0.25">
      <c r="A1120" s="1269"/>
      <c r="B1120" s="1269"/>
      <c r="F1120" s="67"/>
      <c r="J1120" s="67"/>
    </row>
    <row r="1121" spans="1:10" x14ac:dyDescent="0.25">
      <c r="A1121" s="1269"/>
      <c r="B1121" s="1269"/>
      <c r="F1121" s="67"/>
      <c r="J1121" s="67"/>
    </row>
    <row r="1122" spans="1:10" x14ac:dyDescent="0.25">
      <c r="A1122" s="1269"/>
      <c r="B1122" s="1269"/>
      <c r="F1122" s="67"/>
      <c r="J1122" s="67"/>
    </row>
    <row r="1123" spans="1:10" x14ac:dyDescent="0.25">
      <c r="A1123" s="1269"/>
      <c r="B1123" s="1269"/>
      <c r="F1123" s="67"/>
      <c r="J1123" s="67"/>
    </row>
    <row r="1124" spans="1:10" x14ac:dyDescent="0.25">
      <c r="A1124" s="1269"/>
      <c r="B1124" s="1269"/>
      <c r="F1124" s="67"/>
      <c r="J1124" s="67"/>
    </row>
    <row r="1125" spans="1:10" x14ac:dyDescent="0.25">
      <c r="A1125" s="1269"/>
      <c r="B1125" s="1269"/>
      <c r="F1125" s="67"/>
      <c r="J1125" s="67"/>
    </row>
    <row r="1126" spans="1:10" x14ac:dyDescent="0.25">
      <c r="A1126" s="1269"/>
      <c r="B1126" s="1269"/>
      <c r="F1126" s="67"/>
      <c r="J1126" s="67"/>
    </row>
    <row r="1127" spans="1:10" x14ac:dyDescent="0.25">
      <c r="A1127" s="1269"/>
      <c r="B1127" s="1269"/>
      <c r="F1127" s="67"/>
      <c r="J1127" s="67"/>
    </row>
    <row r="1128" spans="1:10" x14ac:dyDescent="0.25">
      <c r="A1128" s="1269"/>
      <c r="B1128" s="1269"/>
      <c r="F1128" s="67"/>
      <c r="J1128" s="67"/>
    </row>
    <row r="1129" spans="1:10" x14ac:dyDescent="0.25">
      <c r="A1129" s="1269"/>
      <c r="B1129" s="1269"/>
      <c r="F1129" s="67"/>
      <c r="J1129" s="67"/>
    </row>
    <row r="1130" spans="1:10" x14ac:dyDescent="0.25">
      <c r="A1130" s="1269"/>
      <c r="B1130" s="1269"/>
      <c r="F1130" s="67"/>
      <c r="J1130" s="67"/>
    </row>
    <row r="1131" spans="1:10" x14ac:dyDescent="0.25">
      <c r="A1131" s="1269"/>
      <c r="B1131" s="1269"/>
      <c r="F1131" s="67"/>
      <c r="J1131" s="67"/>
    </row>
    <row r="1132" spans="1:10" x14ac:dyDescent="0.25">
      <c r="A1132" s="1269"/>
      <c r="B1132" s="1269"/>
      <c r="F1132" s="67"/>
      <c r="J1132" s="67"/>
    </row>
    <row r="1133" spans="1:10" x14ac:dyDescent="0.25">
      <c r="A1133" s="1269"/>
      <c r="B1133" s="1269"/>
      <c r="F1133" s="67"/>
      <c r="J1133" s="67"/>
    </row>
    <row r="1134" spans="1:10" x14ac:dyDescent="0.25">
      <c r="A1134" s="1269"/>
      <c r="B1134" s="1269"/>
      <c r="F1134" s="67"/>
      <c r="J1134" s="67"/>
    </row>
    <row r="1135" spans="1:10" x14ac:dyDescent="0.25">
      <c r="A1135" s="1269"/>
      <c r="B1135" s="1269"/>
      <c r="F1135" s="67"/>
      <c r="J1135" s="67"/>
    </row>
    <row r="1136" spans="1:10" x14ac:dyDescent="0.25">
      <c r="A1136" s="1269"/>
      <c r="B1136" s="1269"/>
      <c r="F1136" s="67"/>
      <c r="J1136" s="67"/>
    </row>
    <row r="1137" spans="1:10" x14ac:dyDescent="0.25">
      <c r="A1137" s="1269"/>
      <c r="B1137" s="1269"/>
      <c r="F1137" s="67"/>
      <c r="J1137" s="67"/>
    </row>
    <row r="1138" spans="1:10" x14ac:dyDescent="0.25">
      <c r="A1138" s="1269"/>
      <c r="B1138" s="1269"/>
      <c r="F1138" s="67"/>
      <c r="J1138" s="67"/>
    </row>
    <row r="1139" spans="1:10" x14ac:dyDescent="0.25">
      <c r="A1139" s="1269"/>
      <c r="B1139" s="1269"/>
      <c r="F1139" s="67"/>
      <c r="J1139" s="67"/>
    </row>
    <row r="1140" spans="1:10" x14ac:dyDescent="0.25">
      <c r="A1140" s="1269"/>
      <c r="B1140" s="1269"/>
      <c r="F1140" s="67"/>
      <c r="J1140" s="67"/>
    </row>
    <row r="1141" spans="1:10" x14ac:dyDescent="0.25">
      <c r="A1141" s="1269"/>
      <c r="B1141" s="1269"/>
      <c r="F1141" s="67"/>
      <c r="J1141" s="67"/>
    </row>
    <row r="1142" spans="1:10" x14ac:dyDescent="0.25">
      <c r="A1142" s="1269"/>
      <c r="B1142" s="1269"/>
      <c r="F1142" s="67"/>
      <c r="J1142" s="67"/>
    </row>
    <row r="1143" spans="1:10" x14ac:dyDescent="0.25">
      <c r="A1143" s="1269"/>
      <c r="B1143" s="1269"/>
      <c r="F1143" s="67"/>
      <c r="J1143" s="67"/>
    </row>
    <row r="1144" spans="1:10" x14ac:dyDescent="0.25">
      <c r="A1144" s="1269"/>
      <c r="B1144" s="1269"/>
      <c r="F1144" s="67"/>
      <c r="J1144" s="67"/>
    </row>
    <row r="1145" spans="1:10" x14ac:dyDescent="0.25">
      <c r="A1145" s="1269"/>
      <c r="B1145" s="1269"/>
      <c r="F1145" s="67"/>
      <c r="J1145" s="67"/>
    </row>
    <row r="1146" spans="1:10" x14ac:dyDescent="0.25">
      <c r="A1146" s="1269"/>
      <c r="B1146" s="1269"/>
      <c r="F1146" s="67"/>
      <c r="J1146" s="67"/>
    </row>
    <row r="1147" spans="1:10" x14ac:dyDescent="0.25">
      <c r="A1147" s="1269"/>
      <c r="B1147" s="1269"/>
      <c r="F1147" s="67"/>
      <c r="J1147" s="67"/>
    </row>
    <row r="1148" spans="1:10" x14ac:dyDescent="0.25">
      <c r="A1148" s="1269"/>
      <c r="B1148" s="1269"/>
      <c r="F1148" s="67"/>
      <c r="J1148" s="67"/>
    </row>
    <row r="1149" spans="1:10" x14ac:dyDescent="0.25">
      <c r="A1149" s="1269"/>
      <c r="B1149" s="1269"/>
      <c r="F1149" s="67"/>
      <c r="J1149" s="67"/>
    </row>
    <row r="1150" spans="1:10" x14ac:dyDescent="0.25">
      <c r="A1150" s="1269"/>
      <c r="B1150" s="1269"/>
      <c r="F1150" s="67"/>
      <c r="J1150" s="67"/>
    </row>
    <row r="1151" spans="1:10" x14ac:dyDescent="0.25">
      <c r="A1151" s="1269"/>
      <c r="B1151" s="1269"/>
      <c r="F1151" s="67"/>
      <c r="J1151" s="67"/>
    </row>
    <row r="1152" spans="1:10" x14ac:dyDescent="0.25">
      <c r="A1152" s="1269"/>
      <c r="B1152" s="1269"/>
      <c r="F1152" s="67"/>
      <c r="J1152" s="67"/>
    </row>
    <row r="1153" spans="1:10" x14ac:dyDescent="0.25">
      <c r="A1153" s="1269"/>
      <c r="B1153" s="1269"/>
      <c r="F1153" s="67"/>
      <c r="J1153" s="67"/>
    </row>
    <row r="1154" spans="1:10" x14ac:dyDescent="0.25">
      <c r="A1154" s="1269"/>
      <c r="B1154" s="1269"/>
      <c r="F1154" s="67"/>
      <c r="J1154" s="67"/>
    </row>
    <row r="1155" spans="1:10" x14ac:dyDescent="0.25">
      <c r="A1155" s="1269"/>
      <c r="B1155" s="1269"/>
      <c r="F1155" s="67"/>
      <c r="J1155" s="67"/>
    </row>
    <row r="1156" spans="1:10" x14ac:dyDescent="0.25">
      <c r="A1156" s="1269"/>
      <c r="B1156" s="1269"/>
      <c r="F1156" s="67"/>
      <c r="J1156" s="67"/>
    </row>
    <row r="1157" spans="1:10" x14ac:dyDescent="0.25">
      <c r="A1157" s="1269"/>
      <c r="B1157" s="1269"/>
      <c r="F1157" s="67"/>
      <c r="J1157" s="67"/>
    </row>
    <row r="1158" spans="1:10" x14ac:dyDescent="0.25">
      <c r="A1158" s="1269"/>
      <c r="B1158" s="1269"/>
      <c r="F1158" s="67"/>
      <c r="J1158" s="67"/>
    </row>
    <row r="1159" spans="1:10" x14ac:dyDescent="0.25">
      <c r="A1159" s="1269"/>
      <c r="B1159" s="1269"/>
      <c r="F1159" s="67"/>
      <c r="J1159" s="67"/>
    </row>
    <row r="1160" spans="1:10" x14ac:dyDescent="0.25">
      <c r="A1160" s="1269"/>
      <c r="B1160" s="1269"/>
      <c r="F1160" s="67"/>
      <c r="J1160" s="67"/>
    </row>
    <row r="1161" spans="1:10" x14ac:dyDescent="0.25">
      <c r="A1161" s="1269"/>
      <c r="B1161" s="1269"/>
      <c r="F1161" s="67"/>
      <c r="J1161" s="67"/>
    </row>
    <row r="1162" spans="1:10" x14ac:dyDescent="0.25">
      <c r="A1162" s="1269"/>
      <c r="B1162" s="1269"/>
      <c r="F1162" s="67"/>
      <c r="J1162" s="67"/>
    </row>
    <row r="1163" spans="1:10" x14ac:dyDescent="0.25">
      <c r="A1163" s="1269"/>
      <c r="B1163" s="1269"/>
      <c r="F1163" s="67"/>
      <c r="J1163" s="67"/>
    </row>
    <row r="1164" spans="1:10" x14ac:dyDescent="0.25">
      <c r="A1164" s="1269"/>
      <c r="B1164" s="1269"/>
      <c r="F1164" s="67"/>
      <c r="J1164" s="67"/>
    </row>
    <row r="1165" spans="1:10" x14ac:dyDescent="0.25">
      <c r="A1165" s="1269"/>
      <c r="B1165" s="1269"/>
      <c r="F1165" s="67"/>
      <c r="J1165" s="67"/>
    </row>
    <row r="1166" spans="1:10" x14ac:dyDescent="0.25">
      <c r="A1166" s="1269"/>
      <c r="B1166" s="1269"/>
      <c r="F1166" s="67"/>
      <c r="J1166" s="67"/>
    </row>
    <row r="1167" spans="1:10" x14ac:dyDescent="0.25">
      <c r="A1167" s="1269"/>
      <c r="B1167" s="1269"/>
      <c r="F1167" s="67"/>
      <c r="J1167" s="67"/>
    </row>
    <row r="1168" spans="1:10" x14ac:dyDescent="0.25">
      <c r="A1168" s="1269"/>
      <c r="B1168" s="1269"/>
      <c r="F1168" s="67"/>
      <c r="J1168" s="67"/>
    </row>
    <row r="1169" spans="1:10" x14ac:dyDescent="0.25">
      <c r="A1169" s="1269"/>
      <c r="B1169" s="1269"/>
      <c r="F1169" s="67"/>
      <c r="J1169" s="67"/>
    </row>
    <row r="1170" spans="1:10" x14ac:dyDescent="0.25">
      <c r="A1170" s="1269"/>
      <c r="B1170" s="1269"/>
      <c r="F1170" s="67"/>
      <c r="J1170" s="67"/>
    </row>
    <row r="1171" spans="1:10" x14ac:dyDescent="0.25">
      <c r="A1171" s="1269"/>
      <c r="B1171" s="1269"/>
      <c r="F1171" s="67"/>
      <c r="J1171" s="67"/>
    </row>
    <row r="1172" spans="1:10" x14ac:dyDescent="0.25">
      <c r="A1172" s="1269"/>
      <c r="B1172" s="1269"/>
      <c r="F1172" s="67"/>
      <c r="J1172" s="67"/>
    </row>
    <row r="1173" spans="1:10" x14ac:dyDescent="0.25">
      <c r="A1173" s="1269"/>
      <c r="B1173" s="1269"/>
      <c r="F1173" s="67"/>
      <c r="J1173" s="67"/>
    </row>
    <row r="1174" spans="1:10" x14ac:dyDescent="0.25">
      <c r="A1174" s="1269"/>
      <c r="B1174" s="1269"/>
      <c r="F1174" s="67"/>
      <c r="J1174" s="67"/>
    </row>
    <row r="1175" spans="1:10" x14ac:dyDescent="0.25">
      <c r="A1175" s="1269"/>
      <c r="B1175" s="1269"/>
      <c r="F1175" s="67"/>
      <c r="J1175" s="67"/>
    </row>
    <row r="1176" spans="1:10" x14ac:dyDescent="0.25">
      <c r="A1176" s="1269"/>
      <c r="B1176" s="1269"/>
      <c r="F1176" s="67"/>
      <c r="J1176" s="67"/>
    </row>
    <row r="1177" spans="1:10" x14ac:dyDescent="0.25">
      <c r="A1177" s="1269"/>
      <c r="B1177" s="1269"/>
      <c r="F1177" s="67"/>
      <c r="J1177" s="67"/>
    </row>
    <row r="1178" spans="1:10" x14ac:dyDescent="0.25">
      <c r="A1178" s="1269"/>
      <c r="B1178" s="1269"/>
      <c r="F1178" s="67"/>
      <c r="J1178" s="67"/>
    </row>
    <row r="1179" spans="1:10" x14ac:dyDescent="0.25">
      <c r="A1179" s="1269"/>
      <c r="B1179" s="1269"/>
      <c r="F1179" s="67"/>
      <c r="J1179" s="67"/>
    </row>
    <row r="1180" spans="1:10" x14ac:dyDescent="0.25">
      <c r="A1180" s="1269"/>
      <c r="B1180" s="1269"/>
      <c r="F1180" s="67"/>
      <c r="J1180" s="67"/>
    </row>
    <row r="1181" spans="1:10" x14ac:dyDescent="0.25">
      <c r="A1181" s="1269"/>
      <c r="B1181" s="1269"/>
      <c r="F1181" s="67"/>
      <c r="J1181" s="67"/>
    </row>
    <row r="1182" spans="1:10" x14ac:dyDescent="0.25">
      <c r="A1182" s="1269"/>
      <c r="B1182" s="1269"/>
      <c r="F1182" s="67"/>
      <c r="J1182" s="67"/>
    </row>
    <row r="1183" spans="1:10" x14ac:dyDescent="0.25">
      <c r="A1183" s="1269"/>
      <c r="B1183" s="1269"/>
      <c r="F1183" s="67"/>
      <c r="J1183" s="67"/>
    </row>
    <row r="1184" spans="1:10" x14ac:dyDescent="0.25">
      <c r="A1184" s="1269"/>
      <c r="B1184" s="1269"/>
      <c r="F1184" s="67"/>
      <c r="J1184" s="67"/>
    </row>
    <row r="1185" spans="1:10" x14ac:dyDescent="0.25">
      <c r="A1185" s="1269"/>
      <c r="B1185" s="1269"/>
      <c r="F1185" s="67"/>
      <c r="J1185" s="67"/>
    </row>
    <row r="1186" spans="1:10" x14ac:dyDescent="0.25">
      <c r="A1186" s="1269"/>
      <c r="B1186" s="1269"/>
      <c r="F1186" s="67"/>
      <c r="J1186" s="67"/>
    </row>
    <row r="1187" spans="1:10" x14ac:dyDescent="0.25">
      <c r="A1187" s="1269"/>
      <c r="B1187" s="1269"/>
      <c r="F1187" s="67"/>
      <c r="J1187" s="67"/>
    </row>
    <row r="1188" spans="1:10" x14ac:dyDescent="0.25">
      <c r="A1188" s="1269"/>
      <c r="B1188" s="1269"/>
      <c r="F1188" s="67"/>
      <c r="J1188" s="67"/>
    </row>
    <row r="1189" spans="1:10" x14ac:dyDescent="0.25">
      <c r="A1189" s="1269"/>
      <c r="B1189" s="1269"/>
      <c r="F1189" s="67"/>
      <c r="J1189" s="67"/>
    </row>
    <row r="1190" spans="1:10" x14ac:dyDescent="0.25">
      <c r="A1190" s="1269"/>
      <c r="B1190" s="1269"/>
      <c r="F1190" s="67"/>
      <c r="J1190" s="67"/>
    </row>
    <row r="1191" spans="1:10" x14ac:dyDescent="0.25">
      <c r="A1191" s="1269"/>
      <c r="B1191" s="1269"/>
      <c r="F1191" s="67"/>
      <c r="J1191" s="67"/>
    </row>
    <row r="1192" spans="1:10" x14ac:dyDescent="0.25">
      <c r="A1192" s="1269"/>
      <c r="B1192" s="1269"/>
      <c r="F1192" s="67"/>
      <c r="J1192" s="67"/>
    </row>
    <row r="1193" spans="1:10" x14ac:dyDescent="0.25">
      <c r="A1193" s="1269"/>
      <c r="B1193" s="1269"/>
      <c r="F1193" s="67"/>
      <c r="J1193" s="67"/>
    </row>
    <row r="1194" spans="1:10" x14ac:dyDescent="0.25">
      <c r="A1194" s="1269"/>
      <c r="B1194" s="1269"/>
      <c r="F1194" s="67"/>
      <c r="J1194" s="67"/>
    </row>
    <row r="1195" spans="1:10" x14ac:dyDescent="0.25">
      <c r="A1195" s="1269"/>
      <c r="B1195" s="1269"/>
      <c r="F1195" s="67"/>
      <c r="J1195" s="67"/>
    </row>
    <row r="1196" spans="1:10" x14ac:dyDescent="0.25">
      <c r="A1196" s="1269"/>
      <c r="B1196" s="1269"/>
      <c r="F1196" s="67"/>
      <c r="J1196" s="67"/>
    </row>
    <row r="1197" spans="1:10" x14ac:dyDescent="0.25">
      <c r="A1197" s="1269"/>
      <c r="B1197" s="1269"/>
      <c r="F1197" s="67"/>
      <c r="J1197" s="67"/>
    </row>
    <row r="1198" spans="1:10" x14ac:dyDescent="0.25">
      <c r="A1198" s="1269"/>
      <c r="B1198" s="1269"/>
      <c r="F1198" s="67"/>
      <c r="J1198" s="67"/>
    </row>
    <row r="1199" spans="1:10" x14ac:dyDescent="0.25">
      <c r="A1199" s="1269"/>
      <c r="B1199" s="1269"/>
      <c r="F1199" s="67"/>
      <c r="J1199" s="67"/>
    </row>
    <row r="1200" spans="1:10" x14ac:dyDescent="0.25">
      <c r="A1200" s="1269"/>
      <c r="B1200" s="1269"/>
      <c r="F1200" s="67"/>
      <c r="J1200" s="67"/>
    </row>
    <row r="1201" spans="1:10" x14ac:dyDescent="0.25">
      <c r="A1201" s="1269"/>
      <c r="B1201" s="1269"/>
      <c r="F1201" s="67"/>
      <c r="J1201" s="67"/>
    </row>
    <row r="1202" spans="1:10" x14ac:dyDescent="0.25">
      <c r="A1202" s="1269"/>
      <c r="B1202" s="1269"/>
      <c r="F1202" s="67"/>
      <c r="J1202" s="67"/>
    </row>
    <row r="1203" spans="1:10" x14ac:dyDescent="0.25">
      <c r="A1203" s="1269"/>
      <c r="B1203" s="1269"/>
      <c r="F1203" s="67"/>
      <c r="J1203" s="67"/>
    </row>
    <row r="1204" spans="1:10" x14ac:dyDescent="0.25">
      <c r="A1204" s="1269"/>
      <c r="B1204" s="1269"/>
      <c r="F1204" s="67"/>
      <c r="J1204" s="67"/>
    </row>
    <row r="1205" spans="1:10" x14ac:dyDescent="0.25">
      <c r="A1205" s="1269"/>
      <c r="B1205" s="1269"/>
      <c r="F1205" s="67"/>
      <c r="J1205" s="67"/>
    </row>
    <row r="1206" spans="1:10" x14ac:dyDescent="0.25">
      <c r="A1206" s="1269"/>
      <c r="B1206" s="1269"/>
      <c r="F1206" s="67"/>
      <c r="J1206" s="67"/>
    </row>
    <row r="1207" spans="1:10" x14ac:dyDescent="0.25">
      <c r="A1207" s="1269"/>
      <c r="B1207" s="1269"/>
      <c r="F1207" s="67"/>
      <c r="J1207" s="67"/>
    </row>
    <row r="1208" spans="1:10" x14ac:dyDescent="0.25">
      <c r="A1208" s="1269"/>
      <c r="B1208" s="1269"/>
      <c r="F1208" s="67"/>
      <c r="J1208" s="67"/>
    </row>
    <row r="1209" spans="1:10" x14ac:dyDescent="0.25">
      <c r="A1209" s="1269"/>
      <c r="B1209" s="1269"/>
      <c r="F1209" s="67"/>
      <c r="J1209" s="67"/>
    </row>
    <row r="1210" spans="1:10" x14ac:dyDescent="0.25">
      <c r="A1210" s="1269"/>
      <c r="B1210" s="1269"/>
      <c r="F1210" s="67"/>
      <c r="J1210" s="67"/>
    </row>
    <row r="1211" spans="1:10" x14ac:dyDescent="0.25">
      <c r="A1211" s="1269"/>
      <c r="B1211" s="1269"/>
      <c r="F1211" s="67"/>
      <c r="J1211" s="67"/>
    </row>
    <row r="1212" spans="1:10" x14ac:dyDescent="0.25">
      <c r="A1212" s="1269"/>
      <c r="B1212" s="1269"/>
      <c r="F1212" s="67"/>
      <c r="J1212" s="67"/>
    </row>
    <row r="1213" spans="1:10" x14ac:dyDescent="0.25">
      <c r="A1213" s="1269"/>
      <c r="B1213" s="1269"/>
      <c r="F1213" s="67"/>
      <c r="J1213" s="67"/>
    </row>
    <row r="1214" spans="1:10" x14ac:dyDescent="0.25">
      <c r="A1214" s="1269"/>
      <c r="B1214" s="1269"/>
      <c r="F1214" s="67"/>
      <c r="J1214" s="67"/>
    </row>
    <row r="1215" spans="1:10" x14ac:dyDescent="0.25">
      <c r="A1215" s="1269"/>
      <c r="B1215" s="1269"/>
      <c r="F1215" s="67"/>
      <c r="J1215" s="67"/>
    </row>
    <row r="1216" spans="1:10" x14ac:dyDescent="0.25">
      <c r="A1216" s="1269"/>
      <c r="B1216" s="1269"/>
      <c r="F1216" s="67"/>
      <c r="J1216" s="67"/>
    </row>
    <row r="1217" spans="1:10" x14ac:dyDescent="0.25">
      <c r="A1217" s="1269"/>
      <c r="B1217" s="1269"/>
      <c r="F1217" s="67"/>
      <c r="J1217" s="67"/>
    </row>
    <row r="1218" spans="1:10" x14ac:dyDescent="0.25">
      <c r="A1218" s="1269"/>
      <c r="B1218" s="1269"/>
      <c r="F1218" s="67"/>
      <c r="J1218" s="67"/>
    </row>
    <row r="1219" spans="1:10" x14ac:dyDescent="0.25">
      <c r="A1219" s="1269"/>
      <c r="B1219" s="1269"/>
      <c r="F1219" s="67"/>
      <c r="J1219" s="67"/>
    </row>
    <row r="1220" spans="1:10" x14ac:dyDescent="0.25">
      <c r="A1220" s="1269"/>
      <c r="B1220" s="1269"/>
      <c r="F1220" s="67"/>
      <c r="J1220" s="67"/>
    </row>
    <row r="1221" spans="1:10" x14ac:dyDescent="0.25">
      <c r="A1221" s="1269"/>
      <c r="B1221" s="1269"/>
      <c r="F1221" s="67"/>
      <c r="J1221" s="67"/>
    </row>
    <row r="1222" spans="1:10" x14ac:dyDescent="0.25">
      <c r="A1222" s="1269"/>
      <c r="B1222" s="1269"/>
      <c r="F1222" s="67"/>
      <c r="J1222" s="67"/>
    </row>
    <row r="1223" spans="1:10" x14ac:dyDescent="0.25">
      <c r="A1223" s="1269"/>
      <c r="B1223" s="1269"/>
      <c r="F1223" s="67"/>
      <c r="J1223" s="67"/>
    </row>
    <row r="1224" spans="1:10" x14ac:dyDescent="0.25">
      <c r="A1224" s="1269"/>
      <c r="B1224" s="1269"/>
      <c r="F1224" s="67"/>
      <c r="J1224" s="67"/>
    </row>
    <row r="1225" spans="1:10" x14ac:dyDescent="0.25">
      <c r="A1225" s="1269"/>
      <c r="B1225" s="1269"/>
      <c r="F1225" s="67"/>
      <c r="J1225" s="67"/>
    </row>
    <row r="1226" spans="1:10" x14ac:dyDescent="0.25">
      <c r="A1226" s="1269"/>
      <c r="B1226" s="1269"/>
      <c r="F1226" s="67"/>
      <c r="J1226" s="67"/>
    </row>
    <row r="1227" spans="1:10" x14ac:dyDescent="0.25">
      <c r="A1227" s="1269"/>
      <c r="B1227" s="1269"/>
      <c r="F1227" s="67"/>
      <c r="J1227" s="67"/>
    </row>
    <row r="1228" spans="1:10" x14ac:dyDescent="0.25">
      <c r="A1228" s="1269"/>
      <c r="B1228" s="1269"/>
      <c r="F1228" s="67"/>
      <c r="J1228" s="67"/>
    </row>
    <row r="1229" spans="1:10" x14ac:dyDescent="0.25">
      <c r="A1229" s="1269"/>
      <c r="B1229" s="1269"/>
      <c r="F1229" s="67"/>
      <c r="J1229" s="67"/>
    </row>
    <row r="1230" spans="1:10" x14ac:dyDescent="0.25">
      <c r="A1230" s="1269"/>
      <c r="B1230" s="1269"/>
      <c r="F1230" s="67"/>
      <c r="J1230" s="67"/>
    </row>
    <row r="1231" spans="1:10" x14ac:dyDescent="0.25">
      <c r="A1231" s="1269"/>
      <c r="B1231" s="1269"/>
      <c r="F1231" s="67"/>
      <c r="J1231" s="67"/>
    </row>
    <row r="1232" spans="1:10" x14ac:dyDescent="0.25">
      <c r="A1232" s="1269"/>
      <c r="B1232" s="1269"/>
      <c r="F1232" s="67"/>
      <c r="J1232" s="67"/>
    </row>
    <row r="1233" spans="1:10" x14ac:dyDescent="0.25">
      <c r="A1233" s="1269"/>
      <c r="B1233" s="1269"/>
      <c r="F1233" s="67"/>
      <c r="J1233" s="67"/>
    </row>
    <row r="1234" spans="1:10" x14ac:dyDescent="0.25">
      <c r="A1234" s="1269"/>
      <c r="B1234" s="1269"/>
      <c r="F1234" s="67"/>
      <c r="J1234" s="67"/>
    </row>
    <row r="1235" spans="1:10" x14ac:dyDescent="0.25">
      <c r="A1235" s="1269"/>
      <c r="B1235" s="1269"/>
      <c r="F1235" s="67"/>
      <c r="J1235" s="67"/>
    </row>
    <row r="1236" spans="1:10" x14ac:dyDescent="0.25">
      <c r="A1236" s="1269"/>
      <c r="B1236" s="1269"/>
      <c r="F1236" s="67"/>
      <c r="J1236" s="67"/>
    </row>
    <row r="1237" spans="1:10" x14ac:dyDescent="0.25">
      <c r="A1237" s="1269"/>
      <c r="B1237" s="1269"/>
      <c r="F1237" s="67"/>
      <c r="J1237" s="67"/>
    </row>
    <row r="1238" spans="1:10" x14ac:dyDescent="0.25">
      <c r="A1238" s="1269"/>
      <c r="B1238" s="1269"/>
      <c r="F1238" s="67"/>
      <c r="J1238" s="67"/>
    </row>
    <row r="1239" spans="1:10" x14ac:dyDescent="0.25">
      <c r="A1239" s="1269"/>
      <c r="B1239" s="1269"/>
      <c r="F1239" s="67"/>
      <c r="J1239" s="67"/>
    </row>
    <row r="1240" spans="1:10" x14ac:dyDescent="0.25">
      <c r="A1240" s="1269"/>
      <c r="B1240" s="1269"/>
      <c r="F1240" s="67"/>
      <c r="J1240" s="67"/>
    </row>
    <row r="1241" spans="1:10" x14ac:dyDescent="0.25">
      <c r="A1241" s="1269"/>
      <c r="B1241" s="1269"/>
      <c r="F1241" s="67"/>
      <c r="J1241" s="67"/>
    </row>
    <row r="1242" spans="1:10" x14ac:dyDescent="0.25">
      <c r="A1242" s="1269"/>
      <c r="B1242" s="1269"/>
      <c r="F1242" s="67"/>
      <c r="J1242" s="67"/>
    </row>
    <row r="1243" spans="1:10" x14ac:dyDescent="0.25">
      <c r="A1243" s="1269"/>
      <c r="B1243" s="1269"/>
      <c r="F1243" s="67"/>
      <c r="J1243" s="67"/>
    </row>
    <row r="1244" spans="1:10" x14ac:dyDescent="0.25">
      <c r="A1244" s="1269"/>
      <c r="B1244" s="1269"/>
      <c r="F1244" s="67"/>
      <c r="J1244" s="67"/>
    </row>
    <row r="1245" spans="1:10" x14ac:dyDescent="0.25">
      <c r="A1245" s="1269"/>
      <c r="B1245" s="1269"/>
      <c r="F1245" s="67"/>
      <c r="J1245" s="67"/>
    </row>
    <row r="1246" spans="1:10" x14ac:dyDescent="0.25">
      <c r="A1246" s="1269"/>
      <c r="B1246" s="1269"/>
      <c r="F1246" s="67"/>
      <c r="J1246" s="67"/>
    </row>
    <row r="1247" spans="1:10" x14ac:dyDescent="0.25">
      <c r="A1247" s="1269"/>
      <c r="B1247" s="1269"/>
      <c r="F1247" s="67"/>
      <c r="J1247" s="67"/>
    </row>
    <row r="1248" spans="1:10" x14ac:dyDescent="0.25">
      <c r="A1248" s="1269"/>
      <c r="B1248" s="1269"/>
      <c r="F1248" s="67"/>
      <c r="J1248" s="67"/>
    </row>
    <row r="1249" spans="1:10" x14ac:dyDescent="0.25">
      <c r="A1249" s="1269"/>
      <c r="B1249" s="1269"/>
      <c r="F1249" s="67"/>
      <c r="J1249" s="67"/>
    </row>
    <row r="1250" spans="1:10" x14ac:dyDescent="0.25">
      <c r="A1250" s="1269"/>
      <c r="B1250" s="1269"/>
      <c r="F1250" s="67"/>
      <c r="J1250" s="67"/>
    </row>
    <row r="1251" spans="1:10" x14ac:dyDescent="0.25">
      <c r="A1251" s="1269"/>
      <c r="B1251" s="1269"/>
      <c r="F1251" s="67"/>
      <c r="J1251" s="67"/>
    </row>
    <row r="1252" spans="1:10" x14ac:dyDescent="0.25">
      <c r="A1252" s="1269"/>
      <c r="B1252" s="1269"/>
      <c r="F1252" s="67"/>
      <c r="J1252" s="67"/>
    </row>
    <row r="1253" spans="1:10" x14ac:dyDescent="0.25">
      <c r="A1253" s="1269"/>
      <c r="B1253" s="1269"/>
      <c r="F1253" s="67"/>
      <c r="J1253" s="67"/>
    </row>
    <row r="1254" spans="1:10" x14ac:dyDescent="0.25">
      <c r="A1254" s="1269"/>
      <c r="B1254" s="1269"/>
      <c r="F1254" s="67"/>
      <c r="J1254" s="67"/>
    </row>
    <row r="1255" spans="1:10" x14ac:dyDescent="0.25">
      <c r="A1255" s="1269"/>
      <c r="B1255" s="1269"/>
      <c r="F1255" s="67"/>
      <c r="J1255" s="67"/>
    </row>
    <row r="1256" spans="1:10" x14ac:dyDescent="0.25">
      <c r="A1256" s="1269"/>
      <c r="B1256" s="1269"/>
      <c r="F1256" s="67"/>
      <c r="J1256" s="67"/>
    </row>
    <row r="1257" spans="1:10" x14ac:dyDescent="0.25">
      <c r="A1257" s="1269"/>
      <c r="B1257" s="1269"/>
      <c r="F1257" s="67"/>
      <c r="J1257" s="67"/>
    </row>
    <row r="1258" spans="1:10" x14ac:dyDescent="0.25">
      <c r="A1258" s="1269"/>
      <c r="B1258" s="1269"/>
      <c r="F1258" s="67"/>
      <c r="J1258" s="67"/>
    </row>
    <row r="1259" spans="1:10" x14ac:dyDescent="0.25">
      <c r="A1259" s="1269"/>
      <c r="B1259" s="1269"/>
      <c r="F1259" s="67"/>
      <c r="J1259" s="67"/>
    </row>
    <row r="1260" spans="1:10" x14ac:dyDescent="0.25">
      <c r="A1260" s="1269"/>
      <c r="B1260" s="1269"/>
      <c r="F1260" s="67"/>
      <c r="J1260" s="67"/>
    </row>
    <row r="1261" spans="1:10" x14ac:dyDescent="0.25">
      <c r="A1261" s="1269"/>
      <c r="B1261" s="1269"/>
      <c r="F1261" s="67"/>
      <c r="J1261" s="67"/>
    </row>
    <row r="1262" spans="1:10" x14ac:dyDescent="0.25">
      <c r="A1262" s="1269"/>
      <c r="B1262" s="1269"/>
      <c r="F1262" s="67"/>
      <c r="J1262" s="67"/>
    </row>
    <row r="1263" spans="1:10" x14ac:dyDescent="0.25">
      <c r="A1263" s="1269"/>
      <c r="B1263" s="1269"/>
      <c r="F1263" s="67"/>
      <c r="J1263" s="67"/>
    </row>
    <row r="1264" spans="1:10" x14ac:dyDescent="0.25">
      <c r="A1264" s="1269"/>
      <c r="B1264" s="1269"/>
      <c r="F1264" s="67"/>
      <c r="J1264" s="67"/>
    </row>
    <row r="1265" spans="1:10" x14ac:dyDescent="0.25">
      <c r="A1265" s="1269"/>
      <c r="B1265" s="1269"/>
      <c r="F1265" s="67"/>
      <c r="J1265" s="67"/>
    </row>
    <row r="1266" spans="1:10" x14ac:dyDescent="0.25">
      <c r="A1266" s="1269"/>
      <c r="B1266" s="1269"/>
      <c r="F1266" s="67"/>
      <c r="J1266" s="67"/>
    </row>
    <row r="1267" spans="1:10" x14ac:dyDescent="0.25">
      <c r="A1267" s="1269"/>
      <c r="B1267" s="1269"/>
      <c r="F1267" s="67"/>
      <c r="J1267" s="67"/>
    </row>
    <row r="1268" spans="1:10" x14ac:dyDescent="0.25">
      <c r="A1268" s="1269"/>
      <c r="B1268" s="1269"/>
      <c r="F1268" s="67"/>
      <c r="J1268" s="67"/>
    </row>
    <row r="1269" spans="1:10" x14ac:dyDescent="0.25">
      <c r="A1269" s="1269"/>
      <c r="B1269" s="1269"/>
      <c r="F1269" s="67"/>
      <c r="J1269" s="67"/>
    </row>
    <row r="1270" spans="1:10" x14ac:dyDescent="0.25">
      <c r="A1270" s="1269"/>
      <c r="B1270" s="1269"/>
      <c r="F1270" s="67"/>
      <c r="J1270" s="67"/>
    </row>
    <row r="1271" spans="1:10" x14ac:dyDescent="0.25">
      <c r="A1271" s="1269"/>
      <c r="B1271" s="1269"/>
      <c r="F1271" s="67"/>
      <c r="J1271" s="67"/>
    </row>
    <row r="1272" spans="1:10" x14ac:dyDescent="0.25">
      <c r="A1272" s="1269"/>
      <c r="B1272" s="1269"/>
      <c r="F1272" s="67"/>
      <c r="J1272" s="67"/>
    </row>
    <row r="1273" spans="1:10" x14ac:dyDescent="0.25">
      <c r="A1273" s="1269"/>
      <c r="B1273" s="1269"/>
      <c r="F1273" s="67"/>
      <c r="J1273" s="67"/>
    </row>
    <row r="1274" spans="1:10" x14ac:dyDescent="0.25">
      <c r="A1274" s="1269"/>
      <c r="B1274" s="1269"/>
      <c r="F1274" s="67"/>
      <c r="J1274" s="67"/>
    </row>
    <row r="1275" spans="1:10" x14ac:dyDescent="0.25">
      <c r="A1275" s="1269"/>
      <c r="B1275" s="1269"/>
      <c r="F1275" s="67"/>
      <c r="J1275" s="67"/>
    </row>
    <row r="1276" spans="1:10" x14ac:dyDescent="0.25">
      <c r="A1276" s="1269"/>
      <c r="B1276" s="1269"/>
      <c r="F1276" s="67"/>
      <c r="J1276" s="67"/>
    </row>
    <row r="1277" spans="1:10" x14ac:dyDescent="0.25">
      <c r="A1277" s="1269"/>
      <c r="B1277" s="1269"/>
      <c r="F1277" s="67"/>
      <c r="J1277" s="67"/>
    </row>
    <row r="1278" spans="1:10" x14ac:dyDescent="0.25">
      <c r="A1278" s="1269"/>
      <c r="B1278" s="1269"/>
      <c r="F1278" s="67"/>
      <c r="J1278" s="67"/>
    </row>
    <row r="1279" spans="1:10" x14ac:dyDescent="0.25">
      <c r="A1279" s="1269"/>
      <c r="B1279" s="1269"/>
      <c r="F1279" s="67"/>
      <c r="J1279" s="67"/>
    </row>
    <row r="1280" spans="1:10" x14ac:dyDescent="0.25">
      <c r="A1280" s="1269"/>
      <c r="B1280" s="1269"/>
      <c r="F1280" s="67"/>
      <c r="J1280" s="67"/>
    </row>
    <row r="1281" spans="1:10" x14ac:dyDescent="0.25">
      <c r="A1281" s="1269"/>
      <c r="B1281" s="1269"/>
      <c r="F1281" s="67"/>
      <c r="J1281" s="67"/>
    </row>
    <row r="1282" spans="1:10" x14ac:dyDescent="0.25">
      <c r="A1282" s="1269"/>
      <c r="B1282" s="1269"/>
      <c r="F1282" s="67"/>
      <c r="J1282" s="67"/>
    </row>
    <row r="1283" spans="1:10" x14ac:dyDescent="0.25">
      <c r="A1283" s="1269"/>
      <c r="B1283" s="1269"/>
      <c r="F1283" s="67"/>
      <c r="J1283" s="67"/>
    </row>
    <row r="1284" spans="1:10" x14ac:dyDescent="0.25">
      <c r="A1284" s="1269"/>
      <c r="B1284" s="1269"/>
      <c r="F1284" s="67"/>
      <c r="J1284" s="67"/>
    </row>
    <row r="1285" spans="1:10" x14ac:dyDescent="0.25">
      <c r="A1285" s="1269"/>
      <c r="B1285" s="1269"/>
      <c r="F1285" s="67"/>
      <c r="J1285" s="67"/>
    </row>
    <row r="1286" spans="1:10" x14ac:dyDescent="0.25">
      <c r="A1286" s="1269"/>
      <c r="B1286" s="1269"/>
      <c r="F1286" s="67"/>
      <c r="J1286" s="67"/>
    </row>
    <row r="1287" spans="1:10" x14ac:dyDescent="0.25">
      <c r="A1287" s="1269"/>
      <c r="B1287" s="1269"/>
      <c r="F1287" s="67"/>
      <c r="J1287" s="67"/>
    </row>
    <row r="1288" spans="1:10" x14ac:dyDescent="0.25">
      <c r="A1288" s="1269"/>
      <c r="B1288" s="1269"/>
      <c r="F1288" s="67"/>
      <c r="J1288" s="67"/>
    </row>
    <row r="1289" spans="1:10" x14ac:dyDescent="0.25">
      <c r="A1289" s="1269"/>
      <c r="B1289" s="1269"/>
      <c r="F1289" s="67"/>
      <c r="J1289" s="67"/>
    </row>
    <row r="1290" spans="1:10" x14ac:dyDescent="0.25">
      <c r="A1290" s="1269"/>
      <c r="B1290" s="1269"/>
      <c r="F1290" s="67"/>
      <c r="J1290" s="67"/>
    </row>
    <row r="1291" spans="1:10" x14ac:dyDescent="0.25">
      <c r="A1291" s="1269"/>
      <c r="B1291" s="1269"/>
      <c r="F1291" s="67"/>
      <c r="J1291" s="67"/>
    </row>
    <row r="1292" spans="1:10" x14ac:dyDescent="0.25">
      <c r="A1292" s="1269"/>
      <c r="B1292" s="1269"/>
      <c r="F1292" s="67"/>
      <c r="J1292" s="67"/>
    </row>
    <row r="1293" spans="1:10" x14ac:dyDescent="0.25">
      <c r="A1293" s="1269"/>
      <c r="B1293" s="1269"/>
      <c r="F1293" s="67"/>
      <c r="J1293" s="67"/>
    </row>
    <row r="1294" spans="1:10" x14ac:dyDescent="0.25">
      <c r="A1294" s="1269"/>
      <c r="B1294" s="1269"/>
      <c r="F1294" s="67"/>
      <c r="J1294" s="67"/>
    </row>
    <row r="1295" spans="1:10" x14ac:dyDescent="0.25">
      <c r="A1295" s="1269"/>
      <c r="B1295" s="1269"/>
      <c r="F1295" s="67"/>
      <c r="J1295" s="67"/>
    </row>
    <row r="1296" spans="1:10" x14ac:dyDescent="0.25">
      <c r="A1296" s="1269"/>
      <c r="B1296" s="1269"/>
      <c r="F1296" s="67"/>
      <c r="J1296" s="67"/>
    </row>
    <row r="1297" spans="1:10" x14ac:dyDescent="0.25">
      <c r="A1297" s="1269"/>
      <c r="B1297" s="1269"/>
      <c r="F1297" s="67"/>
      <c r="J1297" s="67"/>
    </row>
    <row r="1298" spans="1:10" x14ac:dyDescent="0.25">
      <c r="A1298" s="1269"/>
      <c r="B1298" s="1269"/>
      <c r="F1298" s="67"/>
      <c r="J1298" s="67"/>
    </row>
    <row r="1299" spans="1:10" x14ac:dyDescent="0.25">
      <c r="A1299" s="1269"/>
      <c r="B1299" s="1269"/>
      <c r="F1299" s="67"/>
      <c r="J1299" s="67"/>
    </row>
    <row r="1300" spans="1:10" x14ac:dyDescent="0.25">
      <c r="A1300" s="1269"/>
      <c r="B1300" s="1269"/>
      <c r="F1300" s="67"/>
      <c r="J1300" s="67"/>
    </row>
    <row r="1301" spans="1:10" x14ac:dyDescent="0.25">
      <c r="A1301" s="1269"/>
      <c r="B1301" s="1269"/>
      <c r="F1301" s="67"/>
      <c r="J1301" s="67"/>
    </row>
    <row r="1302" spans="1:10" x14ac:dyDescent="0.25">
      <c r="A1302" s="1269"/>
      <c r="B1302" s="1269"/>
      <c r="F1302" s="67"/>
      <c r="J1302" s="67"/>
    </row>
    <row r="1303" spans="1:10" x14ac:dyDescent="0.25">
      <c r="A1303" s="1269"/>
      <c r="B1303" s="1269"/>
      <c r="F1303" s="67"/>
      <c r="J1303" s="67"/>
    </row>
    <row r="1304" spans="1:10" x14ac:dyDescent="0.25">
      <c r="A1304" s="1269"/>
      <c r="B1304" s="1269"/>
      <c r="F1304" s="67"/>
      <c r="J1304" s="67"/>
    </row>
    <row r="1305" spans="1:10" x14ac:dyDescent="0.25">
      <c r="A1305" s="1269"/>
      <c r="B1305" s="1269"/>
      <c r="F1305" s="67"/>
      <c r="J1305" s="67"/>
    </row>
    <row r="1306" spans="1:10" x14ac:dyDescent="0.25">
      <c r="A1306" s="1269"/>
      <c r="B1306" s="1269"/>
      <c r="F1306" s="67"/>
      <c r="J1306" s="67"/>
    </row>
    <row r="1307" spans="1:10" x14ac:dyDescent="0.25">
      <c r="A1307" s="1269"/>
      <c r="B1307" s="1269"/>
      <c r="F1307" s="67"/>
      <c r="J1307" s="67"/>
    </row>
    <row r="1308" spans="1:10" x14ac:dyDescent="0.25">
      <c r="A1308" s="1269"/>
      <c r="B1308" s="1269"/>
      <c r="F1308" s="67"/>
      <c r="J1308" s="67"/>
    </row>
    <row r="1309" spans="1:10" x14ac:dyDescent="0.25">
      <c r="A1309" s="1269"/>
      <c r="B1309" s="1269"/>
      <c r="F1309" s="67"/>
      <c r="J1309" s="67"/>
    </row>
    <row r="1310" spans="1:10" x14ac:dyDescent="0.25">
      <c r="A1310" s="1269"/>
      <c r="B1310" s="1269"/>
      <c r="F1310" s="67"/>
      <c r="J1310" s="67"/>
    </row>
    <row r="1311" spans="1:10" x14ac:dyDescent="0.25">
      <c r="A1311" s="1269"/>
      <c r="B1311" s="1269"/>
      <c r="F1311" s="67"/>
      <c r="J1311" s="67"/>
    </row>
    <row r="1312" spans="1:10" x14ac:dyDescent="0.25">
      <c r="A1312" s="1269"/>
      <c r="B1312" s="1269"/>
      <c r="F1312" s="67"/>
      <c r="J1312" s="67"/>
    </row>
    <row r="1313" spans="1:10" x14ac:dyDescent="0.25">
      <c r="A1313" s="1269"/>
      <c r="B1313" s="1269"/>
      <c r="F1313" s="67"/>
      <c r="J1313" s="67"/>
    </row>
    <row r="1314" spans="1:10" x14ac:dyDescent="0.25">
      <c r="A1314" s="1269"/>
      <c r="B1314" s="1269"/>
      <c r="F1314" s="67"/>
      <c r="J1314" s="67"/>
    </row>
    <row r="1315" spans="1:10" x14ac:dyDescent="0.25">
      <c r="A1315" s="1269"/>
      <c r="B1315" s="1269"/>
      <c r="F1315" s="67"/>
      <c r="J1315" s="67"/>
    </row>
    <row r="1316" spans="1:10" x14ac:dyDescent="0.25">
      <c r="A1316" s="1269"/>
      <c r="B1316" s="1269"/>
      <c r="F1316" s="67"/>
      <c r="J1316" s="67"/>
    </row>
    <row r="1317" spans="1:10" x14ac:dyDescent="0.25">
      <c r="A1317" s="1269"/>
      <c r="B1317" s="1269"/>
      <c r="F1317" s="67"/>
      <c r="J1317" s="67"/>
    </row>
    <row r="1318" spans="1:10" x14ac:dyDescent="0.25">
      <c r="A1318" s="1269"/>
      <c r="B1318" s="1269"/>
      <c r="F1318" s="67"/>
      <c r="J1318" s="67"/>
    </row>
    <row r="1319" spans="1:10" x14ac:dyDescent="0.25">
      <c r="A1319" s="1269"/>
      <c r="B1319" s="1269"/>
      <c r="F1319" s="67"/>
      <c r="J1319" s="67"/>
    </row>
    <row r="1320" spans="1:10" x14ac:dyDescent="0.25">
      <c r="A1320" s="1269"/>
      <c r="B1320" s="1269"/>
      <c r="F1320" s="67"/>
      <c r="J1320" s="67"/>
    </row>
    <row r="1321" spans="1:10" x14ac:dyDescent="0.25">
      <c r="A1321" s="1269"/>
      <c r="B1321" s="1269"/>
      <c r="F1321" s="67"/>
      <c r="J1321" s="67"/>
    </row>
    <row r="1322" spans="1:10" x14ac:dyDescent="0.25">
      <c r="A1322" s="1269"/>
      <c r="B1322" s="1269"/>
      <c r="F1322" s="67"/>
      <c r="J1322" s="67"/>
    </row>
    <row r="1323" spans="1:10" x14ac:dyDescent="0.25">
      <c r="A1323" s="1269"/>
      <c r="B1323" s="1269"/>
      <c r="F1323" s="67"/>
      <c r="J1323" s="67"/>
    </row>
    <row r="1324" spans="1:10" x14ac:dyDescent="0.25">
      <c r="A1324" s="1269"/>
      <c r="B1324" s="1269"/>
      <c r="F1324" s="67"/>
      <c r="J1324" s="67"/>
    </row>
    <row r="1325" spans="1:10" x14ac:dyDescent="0.25">
      <c r="A1325" s="1269"/>
      <c r="B1325" s="1269"/>
      <c r="F1325" s="67"/>
      <c r="J1325" s="67"/>
    </row>
    <row r="1326" spans="1:10" x14ac:dyDescent="0.25">
      <c r="A1326" s="1269"/>
      <c r="B1326" s="1269"/>
      <c r="F1326" s="67"/>
      <c r="J1326" s="67"/>
    </row>
    <row r="1327" spans="1:10" x14ac:dyDescent="0.25">
      <c r="A1327" s="1269"/>
      <c r="B1327" s="1269"/>
      <c r="F1327" s="67"/>
      <c r="J1327" s="67"/>
    </row>
    <row r="1328" spans="1:10" x14ac:dyDescent="0.25">
      <c r="A1328" s="1269"/>
      <c r="B1328" s="1269"/>
      <c r="F1328" s="67"/>
      <c r="J1328" s="67"/>
    </row>
    <row r="1329" spans="1:10" x14ac:dyDescent="0.25">
      <c r="A1329" s="1269"/>
      <c r="B1329" s="1269"/>
      <c r="F1329" s="67"/>
      <c r="J1329" s="67"/>
    </row>
    <row r="1330" spans="1:10" x14ac:dyDescent="0.25">
      <c r="A1330" s="1269"/>
      <c r="B1330" s="1269"/>
      <c r="F1330" s="67"/>
      <c r="J1330" s="67"/>
    </row>
    <row r="1331" spans="1:10" x14ac:dyDescent="0.25">
      <c r="A1331" s="1269"/>
      <c r="B1331" s="1269"/>
      <c r="F1331" s="67"/>
      <c r="J1331" s="67"/>
    </row>
    <row r="1332" spans="1:10" x14ac:dyDescent="0.25">
      <c r="A1332" s="1269"/>
      <c r="B1332" s="1269"/>
      <c r="F1332" s="67"/>
      <c r="J1332" s="67"/>
    </row>
    <row r="1333" spans="1:10" x14ac:dyDescent="0.25">
      <c r="A1333" s="1269"/>
      <c r="B1333" s="1269"/>
      <c r="F1333" s="67"/>
      <c r="J1333" s="67"/>
    </row>
    <row r="1334" spans="1:10" x14ac:dyDescent="0.25">
      <c r="A1334" s="1269"/>
      <c r="B1334" s="1269"/>
      <c r="F1334" s="67"/>
      <c r="J1334" s="67"/>
    </row>
    <row r="1335" spans="1:10" x14ac:dyDescent="0.25">
      <c r="A1335" s="1269"/>
      <c r="B1335" s="1269"/>
      <c r="F1335" s="67"/>
      <c r="J1335" s="67"/>
    </row>
    <row r="1336" spans="1:10" x14ac:dyDescent="0.25">
      <c r="A1336" s="1269"/>
      <c r="B1336" s="1269"/>
      <c r="F1336" s="67"/>
      <c r="J1336" s="67"/>
    </row>
    <row r="1337" spans="1:10" x14ac:dyDescent="0.25">
      <c r="A1337" s="1269"/>
      <c r="B1337" s="1269"/>
      <c r="F1337" s="67"/>
      <c r="J1337" s="67"/>
    </row>
    <row r="1338" spans="1:10" x14ac:dyDescent="0.25">
      <c r="A1338" s="1269"/>
      <c r="B1338" s="1269"/>
      <c r="F1338" s="67"/>
      <c r="J1338" s="67"/>
    </row>
    <row r="1339" spans="1:10" x14ac:dyDescent="0.25">
      <c r="A1339" s="1269"/>
      <c r="B1339" s="1269"/>
      <c r="F1339" s="67"/>
      <c r="J1339" s="67"/>
    </row>
    <row r="1340" spans="1:10" x14ac:dyDescent="0.25">
      <c r="A1340" s="1269"/>
      <c r="B1340" s="1269"/>
      <c r="F1340" s="67"/>
      <c r="J1340" s="67"/>
    </row>
    <row r="1341" spans="1:10" x14ac:dyDescent="0.25">
      <c r="A1341" s="1269"/>
      <c r="B1341" s="1269"/>
      <c r="F1341" s="67"/>
      <c r="J1341" s="67"/>
    </row>
    <row r="1342" spans="1:10" x14ac:dyDescent="0.25">
      <c r="A1342" s="1269"/>
      <c r="B1342" s="1269"/>
      <c r="F1342" s="67"/>
      <c r="J1342" s="67"/>
    </row>
    <row r="1343" spans="1:10" x14ac:dyDescent="0.25">
      <c r="A1343" s="1269"/>
      <c r="B1343" s="1269"/>
      <c r="F1343" s="67"/>
      <c r="J1343" s="67"/>
    </row>
    <row r="1344" spans="1:10" x14ac:dyDescent="0.25">
      <c r="A1344" s="1269"/>
      <c r="B1344" s="1269"/>
      <c r="F1344" s="67"/>
      <c r="J1344" s="67"/>
    </row>
    <row r="1345" spans="1:10" x14ac:dyDescent="0.25">
      <c r="A1345" s="1269"/>
      <c r="B1345" s="1269"/>
      <c r="F1345" s="67"/>
      <c r="J1345" s="67"/>
    </row>
    <row r="1346" spans="1:10" x14ac:dyDescent="0.25">
      <c r="A1346" s="1269"/>
      <c r="B1346" s="1269"/>
      <c r="F1346" s="67"/>
      <c r="J1346" s="67"/>
    </row>
    <row r="1347" spans="1:10" x14ac:dyDescent="0.25">
      <c r="A1347" s="1269"/>
      <c r="B1347" s="1269"/>
      <c r="F1347" s="67"/>
      <c r="J1347" s="67"/>
    </row>
    <row r="1348" spans="1:10" x14ac:dyDescent="0.25">
      <c r="A1348" s="1269"/>
      <c r="B1348" s="1269"/>
      <c r="F1348" s="67"/>
      <c r="J1348" s="67"/>
    </row>
    <row r="1349" spans="1:10" x14ac:dyDescent="0.25">
      <c r="A1349" s="1269"/>
      <c r="B1349" s="1269"/>
      <c r="F1349" s="67"/>
      <c r="J1349" s="67"/>
    </row>
    <row r="1350" spans="1:10" x14ac:dyDescent="0.25">
      <c r="A1350" s="1269"/>
      <c r="B1350" s="1269"/>
      <c r="F1350" s="67"/>
      <c r="J1350" s="67"/>
    </row>
    <row r="1351" spans="1:10" x14ac:dyDescent="0.25">
      <c r="A1351" s="1269"/>
      <c r="B1351" s="1269"/>
      <c r="F1351" s="67"/>
      <c r="J1351" s="67"/>
    </row>
    <row r="1352" spans="1:10" x14ac:dyDescent="0.25">
      <c r="A1352" s="1269"/>
      <c r="B1352" s="1269"/>
      <c r="F1352" s="67"/>
      <c r="J1352" s="67"/>
    </row>
    <row r="1353" spans="1:10" x14ac:dyDescent="0.25">
      <c r="A1353" s="1269"/>
      <c r="B1353" s="1269"/>
      <c r="F1353" s="67"/>
      <c r="J1353" s="67"/>
    </row>
    <row r="1354" spans="1:10" x14ac:dyDescent="0.25">
      <c r="A1354" s="1269"/>
      <c r="B1354" s="1269"/>
      <c r="F1354" s="67"/>
      <c r="J1354" s="67"/>
    </row>
    <row r="1355" spans="1:10" x14ac:dyDescent="0.25">
      <c r="A1355" s="1269"/>
      <c r="B1355" s="1269"/>
      <c r="F1355" s="67"/>
      <c r="J1355" s="67"/>
    </row>
    <row r="1356" spans="1:10" x14ac:dyDescent="0.25">
      <c r="A1356" s="1269"/>
      <c r="B1356" s="1269"/>
      <c r="F1356" s="67"/>
      <c r="J1356" s="67"/>
    </row>
    <row r="1357" spans="1:10" x14ac:dyDescent="0.25">
      <c r="A1357" s="1269"/>
      <c r="B1357" s="1269"/>
      <c r="F1357" s="67"/>
      <c r="J1357" s="67"/>
    </row>
    <row r="1358" spans="1:10" x14ac:dyDescent="0.25">
      <c r="A1358" s="1269"/>
      <c r="B1358" s="1269"/>
      <c r="F1358" s="67"/>
      <c r="J1358" s="67"/>
    </row>
    <row r="1359" spans="1:10" x14ac:dyDescent="0.25">
      <c r="A1359" s="1269"/>
      <c r="B1359" s="1269"/>
      <c r="F1359" s="67"/>
      <c r="J1359" s="67"/>
    </row>
    <row r="1360" spans="1:10" x14ac:dyDescent="0.25">
      <c r="A1360" s="1269"/>
      <c r="B1360" s="1269"/>
      <c r="F1360" s="67"/>
      <c r="J1360" s="67"/>
    </row>
    <row r="1361" spans="1:10" x14ac:dyDescent="0.25">
      <c r="A1361" s="1269"/>
      <c r="B1361" s="1269"/>
      <c r="F1361" s="67"/>
      <c r="J1361" s="67"/>
    </row>
    <row r="1362" spans="1:10" x14ac:dyDescent="0.25">
      <c r="A1362" s="1269"/>
      <c r="B1362" s="1269"/>
      <c r="F1362" s="67"/>
      <c r="J1362" s="67"/>
    </row>
    <row r="1363" spans="1:10" x14ac:dyDescent="0.25">
      <c r="A1363" s="1269"/>
      <c r="B1363" s="1269"/>
      <c r="F1363" s="67"/>
      <c r="J1363" s="67"/>
    </row>
    <row r="1364" spans="1:10" x14ac:dyDescent="0.25">
      <c r="A1364" s="1269"/>
      <c r="B1364" s="1269"/>
      <c r="F1364" s="67"/>
      <c r="J1364" s="67"/>
    </row>
    <row r="1365" spans="1:10" x14ac:dyDescent="0.25">
      <c r="A1365" s="1269"/>
      <c r="B1365" s="1269"/>
      <c r="F1365" s="67"/>
      <c r="J1365" s="67"/>
    </row>
    <row r="1366" spans="1:10" x14ac:dyDescent="0.25">
      <c r="A1366" s="1269"/>
      <c r="B1366" s="1269"/>
      <c r="F1366" s="67"/>
      <c r="J1366" s="67"/>
    </row>
    <row r="1367" spans="1:10" x14ac:dyDescent="0.25">
      <c r="A1367" s="1269"/>
      <c r="B1367" s="1269"/>
      <c r="F1367" s="67"/>
      <c r="J1367" s="67"/>
    </row>
    <row r="1368" spans="1:10" x14ac:dyDescent="0.25">
      <c r="A1368" s="1269"/>
      <c r="B1368" s="1269"/>
      <c r="F1368" s="67"/>
      <c r="J1368" s="67"/>
    </row>
    <row r="1369" spans="1:10" x14ac:dyDescent="0.25">
      <c r="A1369" s="1269"/>
      <c r="B1369" s="1269"/>
      <c r="F1369" s="67"/>
      <c r="J1369" s="67"/>
    </row>
    <row r="1370" spans="1:10" x14ac:dyDescent="0.25">
      <c r="A1370" s="1269"/>
      <c r="B1370" s="1269"/>
      <c r="F1370" s="67"/>
      <c r="J1370" s="67"/>
    </row>
    <row r="1371" spans="1:10" x14ac:dyDescent="0.25">
      <c r="A1371" s="1269"/>
      <c r="B1371" s="1269"/>
      <c r="F1371" s="67"/>
      <c r="J1371" s="67"/>
    </row>
    <row r="1372" spans="1:10" x14ac:dyDescent="0.25">
      <c r="A1372" s="1269"/>
      <c r="B1372" s="1269"/>
      <c r="F1372" s="67"/>
      <c r="J1372" s="67"/>
    </row>
    <row r="1373" spans="1:10" x14ac:dyDescent="0.25">
      <c r="A1373" s="1269"/>
      <c r="B1373" s="1269"/>
      <c r="F1373" s="67"/>
      <c r="J1373" s="67"/>
    </row>
    <row r="1374" spans="1:10" x14ac:dyDescent="0.25">
      <c r="A1374" s="1269"/>
      <c r="B1374" s="1269"/>
      <c r="F1374" s="67"/>
      <c r="J1374" s="67"/>
    </row>
    <row r="1375" spans="1:10" x14ac:dyDescent="0.25">
      <c r="A1375" s="1269"/>
      <c r="B1375" s="1269"/>
      <c r="F1375" s="67"/>
      <c r="J1375" s="67"/>
    </row>
    <row r="1376" spans="1:10" x14ac:dyDescent="0.25">
      <c r="A1376" s="1269"/>
      <c r="B1376" s="1269"/>
      <c r="F1376" s="67"/>
      <c r="J1376" s="67"/>
    </row>
    <row r="1377" spans="1:10" x14ac:dyDescent="0.25">
      <c r="A1377" s="1269"/>
      <c r="B1377" s="1269"/>
      <c r="F1377" s="67"/>
      <c r="J1377" s="67"/>
    </row>
    <row r="1378" spans="1:10" x14ac:dyDescent="0.25">
      <c r="A1378" s="1269"/>
      <c r="B1378" s="1269"/>
      <c r="F1378" s="67"/>
      <c r="J1378" s="67"/>
    </row>
    <row r="1379" spans="1:10" x14ac:dyDescent="0.25">
      <c r="A1379" s="1269"/>
      <c r="B1379" s="1269"/>
      <c r="F1379" s="67"/>
      <c r="J1379" s="67"/>
    </row>
    <row r="1380" spans="1:10" x14ac:dyDescent="0.25">
      <c r="A1380" s="1269"/>
      <c r="B1380" s="1269"/>
      <c r="F1380" s="67"/>
      <c r="J1380" s="67"/>
    </row>
    <row r="1381" spans="1:10" x14ac:dyDescent="0.25">
      <c r="A1381" s="1269"/>
      <c r="B1381" s="1269"/>
      <c r="F1381" s="67"/>
      <c r="J1381" s="67"/>
    </row>
    <row r="1382" spans="1:10" x14ac:dyDescent="0.25">
      <c r="A1382" s="1269"/>
      <c r="B1382" s="1269"/>
      <c r="F1382" s="67"/>
      <c r="J1382" s="67"/>
    </row>
    <row r="1383" spans="1:10" x14ac:dyDescent="0.25">
      <c r="A1383" s="1269"/>
      <c r="B1383" s="1269"/>
      <c r="F1383" s="67"/>
      <c r="J1383" s="67"/>
    </row>
    <row r="1384" spans="1:10" x14ac:dyDescent="0.25">
      <c r="A1384" s="1269"/>
      <c r="B1384" s="1269"/>
      <c r="F1384" s="67"/>
      <c r="J1384" s="67"/>
    </row>
    <row r="1385" spans="1:10" x14ac:dyDescent="0.25">
      <c r="A1385" s="1269"/>
      <c r="B1385" s="1269"/>
      <c r="F1385" s="67"/>
      <c r="J1385" s="67"/>
    </row>
    <row r="1386" spans="1:10" x14ac:dyDescent="0.25">
      <c r="A1386" s="1269"/>
      <c r="B1386" s="1269"/>
      <c r="F1386" s="67"/>
      <c r="J1386" s="67"/>
    </row>
    <row r="1387" spans="1:10" x14ac:dyDescent="0.25">
      <c r="A1387" s="1269"/>
      <c r="B1387" s="1269"/>
      <c r="F1387" s="67"/>
      <c r="J1387" s="67"/>
    </row>
    <row r="1388" spans="1:10" x14ac:dyDescent="0.25">
      <c r="A1388" s="1269"/>
      <c r="B1388" s="1269"/>
      <c r="F1388" s="67"/>
      <c r="J1388" s="67"/>
    </row>
    <row r="1389" spans="1:10" x14ac:dyDescent="0.25">
      <c r="A1389" s="1269"/>
      <c r="B1389" s="1269"/>
      <c r="F1389" s="67"/>
      <c r="J1389" s="67"/>
    </row>
    <row r="1390" spans="1:10" x14ac:dyDescent="0.25">
      <c r="A1390" s="1269"/>
      <c r="B1390" s="1269"/>
      <c r="F1390" s="67"/>
      <c r="J1390" s="67"/>
    </row>
    <row r="1391" spans="1:10" x14ac:dyDescent="0.25">
      <c r="A1391" s="1269"/>
      <c r="B1391" s="1269"/>
      <c r="F1391" s="67"/>
      <c r="J1391" s="67"/>
    </row>
    <row r="1392" spans="1:10" x14ac:dyDescent="0.25">
      <c r="A1392" s="1269"/>
      <c r="B1392" s="1269"/>
      <c r="F1392" s="67"/>
      <c r="J1392" s="67"/>
    </row>
    <row r="1393" spans="1:10" x14ac:dyDescent="0.25">
      <c r="A1393" s="1269"/>
      <c r="B1393" s="1269"/>
      <c r="F1393" s="67"/>
      <c r="J1393" s="67"/>
    </row>
    <row r="1394" spans="1:10" x14ac:dyDescent="0.25">
      <c r="A1394" s="1269"/>
      <c r="B1394" s="1269"/>
      <c r="F1394" s="67"/>
      <c r="J1394" s="67"/>
    </row>
    <row r="1395" spans="1:10" x14ac:dyDescent="0.25">
      <c r="A1395" s="1269"/>
      <c r="B1395" s="1269"/>
      <c r="F1395" s="67"/>
      <c r="J1395" s="67"/>
    </row>
    <row r="1396" spans="1:10" x14ac:dyDescent="0.25">
      <c r="A1396" s="1269"/>
      <c r="B1396" s="1269"/>
      <c r="F1396" s="67"/>
      <c r="J1396" s="67"/>
    </row>
    <row r="1397" spans="1:10" x14ac:dyDescent="0.25">
      <c r="A1397" s="1269"/>
      <c r="B1397" s="1269"/>
      <c r="F1397" s="67"/>
      <c r="J1397" s="67"/>
    </row>
    <row r="1398" spans="1:10" x14ac:dyDescent="0.25">
      <c r="A1398" s="1269"/>
      <c r="B1398" s="1269"/>
      <c r="F1398" s="67"/>
      <c r="J1398" s="67"/>
    </row>
    <row r="1399" spans="1:10" x14ac:dyDescent="0.25">
      <c r="A1399" s="1269"/>
      <c r="B1399" s="1269"/>
      <c r="F1399" s="67"/>
      <c r="J1399" s="67"/>
    </row>
    <row r="1400" spans="1:10" x14ac:dyDescent="0.25">
      <c r="A1400" s="1269"/>
      <c r="B1400" s="1269"/>
      <c r="F1400" s="67"/>
      <c r="J1400" s="67"/>
    </row>
    <row r="1401" spans="1:10" x14ac:dyDescent="0.25">
      <c r="A1401" s="1269"/>
      <c r="B1401" s="1269"/>
      <c r="F1401" s="67"/>
      <c r="J1401" s="67"/>
    </row>
    <row r="1402" spans="1:10" x14ac:dyDescent="0.25">
      <c r="A1402" s="1269"/>
      <c r="B1402" s="1269"/>
      <c r="F1402" s="67"/>
      <c r="J1402" s="67"/>
    </row>
    <row r="1403" spans="1:10" x14ac:dyDescent="0.25">
      <c r="A1403" s="1269"/>
      <c r="B1403" s="1269"/>
      <c r="F1403" s="67"/>
      <c r="J1403" s="67"/>
    </row>
    <row r="1404" spans="1:10" x14ac:dyDescent="0.25">
      <c r="A1404" s="1269"/>
      <c r="B1404" s="1269"/>
      <c r="F1404" s="67"/>
      <c r="J1404" s="67"/>
    </row>
    <row r="1405" spans="1:10" x14ac:dyDescent="0.25">
      <c r="A1405" s="1269"/>
      <c r="B1405" s="1269"/>
      <c r="F1405" s="67"/>
      <c r="J1405" s="67"/>
    </row>
    <row r="1406" spans="1:10" x14ac:dyDescent="0.25">
      <c r="A1406" s="1269"/>
      <c r="B1406" s="1269"/>
      <c r="F1406" s="67"/>
      <c r="J1406" s="67"/>
    </row>
    <row r="1407" spans="1:10" x14ac:dyDescent="0.25">
      <c r="A1407" s="1269"/>
      <c r="B1407" s="1269"/>
      <c r="F1407" s="67"/>
      <c r="J1407" s="67"/>
    </row>
    <row r="1408" spans="1:10" x14ac:dyDescent="0.25">
      <c r="A1408" s="1269"/>
      <c r="B1408" s="1269"/>
      <c r="F1408" s="67"/>
      <c r="J1408" s="67"/>
    </row>
    <row r="1409" spans="1:10" x14ac:dyDescent="0.25">
      <c r="A1409" s="1269"/>
      <c r="B1409" s="1269"/>
      <c r="F1409" s="67"/>
      <c r="J1409" s="67"/>
    </row>
    <row r="1410" spans="1:10" x14ac:dyDescent="0.25">
      <c r="A1410" s="1269"/>
      <c r="B1410" s="1269"/>
      <c r="F1410" s="67"/>
      <c r="J1410" s="67"/>
    </row>
    <row r="1411" spans="1:10" x14ac:dyDescent="0.25">
      <c r="A1411" s="1269"/>
      <c r="B1411" s="1269"/>
      <c r="F1411" s="67"/>
      <c r="J1411" s="67"/>
    </row>
    <row r="1412" spans="1:10" x14ac:dyDescent="0.25">
      <c r="A1412" s="1269"/>
      <c r="B1412" s="1269"/>
      <c r="F1412" s="67"/>
      <c r="J1412" s="67"/>
    </row>
    <row r="1413" spans="1:10" x14ac:dyDescent="0.25">
      <c r="A1413" s="1269"/>
      <c r="B1413" s="1269"/>
      <c r="F1413" s="67"/>
      <c r="J1413" s="67"/>
    </row>
    <row r="1414" spans="1:10" x14ac:dyDescent="0.25">
      <c r="A1414" s="1269"/>
      <c r="B1414" s="1269"/>
      <c r="F1414" s="67"/>
      <c r="J1414" s="67"/>
    </row>
    <row r="1415" spans="1:10" x14ac:dyDescent="0.25">
      <c r="A1415" s="1269"/>
      <c r="B1415" s="1269"/>
      <c r="F1415" s="67"/>
      <c r="J1415" s="67"/>
    </row>
    <row r="1416" spans="1:10" x14ac:dyDescent="0.25">
      <c r="A1416" s="1269"/>
      <c r="B1416" s="1269"/>
      <c r="F1416" s="67"/>
      <c r="J1416" s="67"/>
    </row>
    <row r="1417" spans="1:10" x14ac:dyDescent="0.25">
      <c r="A1417" s="1269"/>
      <c r="B1417" s="1269"/>
      <c r="F1417" s="67"/>
      <c r="J1417" s="67"/>
    </row>
    <row r="1418" spans="1:10" x14ac:dyDescent="0.25">
      <c r="A1418" s="1269"/>
      <c r="B1418" s="1269"/>
      <c r="F1418" s="67"/>
      <c r="J1418" s="67"/>
    </row>
    <row r="1419" spans="1:10" x14ac:dyDescent="0.25">
      <c r="A1419" s="1269"/>
      <c r="B1419" s="1269"/>
      <c r="F1419" s="67"/>
      <c r="J1419" s="67"/>
    </row>
    <row r="1420" spans="1:10" x14ac:dyDescent="0.25">
      <c r="A1420" s="1269"/>
      <c r="B1420" s="1269"/>
      <c r="F1420" s="67"/>
      <c r="J1420" s="67"/>
    </row>
    <row r="1421" spans="1:10" x14ac:dyDescent="0.25">
      <c r="A1421" s="1269"/>
      <c r="B1421" s="1269"/>
      <c r="F1421" s="67"/>
      <c r="J1421" s="67"/>
    </row>
    <row r="1422" spans="1:10" x14ac:dyDescent="0.25">
      <c r="A1422" s="1269"/>
      <c r="B1422" s="1269"/>
      <c r="F1422" s="67"/>
      <c r="J1422" s="67"/>
    </row>
    <row r="1423" spans="1:10" x14ac:dyDescent="0.25">
      <c r="A1423" s="1269"/>
      <c r="B1423" s="1269"/>
      <c r="F1423" s="67"/>
      <c r="J1423" s="67"/>
    </row>
    <row r="1424" spans="1:10" x14ac:dyDescent="0.25">
      <c r="A1424" s="1269"/>
      <c r="B1424" s="1269"/>
      <c r="F1424" s="67"/>
      <c r="J1424" s="67"/>
    </row>
    <row r="1425" spans="1:10" x14ac:dyDescent="0.25">
      <c r="A1425" s="1269"/>
      <c r="B1425" s="1269"/>
      <c r="F1425" s="67"/>
      <c r="J1425" s="67"/>
    </row>
    <row r="1426" spans="1:10" x14ac:dyDescent="0.25">
      <c r="A1426" s="1269"/>
      <c r="B1426" s="1269"/>
      <c r="F1426" s="67"/>
      <c r="J1426" s="67"/>
    </row>
    <row r="1427" spans="1:10" x14ac:dyDescent="0.25">
      <c r="A1427" s="1269"/>
      <c r="B1427" s="1269"/>
      <c r="F1427" s="67"/>
      <c r="J1427" s="67"/>
    </row>
    <row r="1428" spans="1:10" x14ac:dyDescent="0.25">
      <c r="A1428" s="1269"/>
      <c r="B1428" s="1269"/>
      <c r="F1428" s="67"/>
      <c r="J1428" s="67"/>
    </row>
    <row r="1429" spans="1:10" x14ac:dyDescent="0.25">
      <c r="A1429" s="1269"/>
      <c r="B1429" s="1269"/>
      <c r="F1429" s="67"/>
      <c r="J1429" s="67"/>
    </row>
    <row r="1430" spans="1:10" x14ac:dyDescent="0.25">
      <c r="A1430" s="1269"/>
      <c r="B1430" s="1269"/>
      <c r="F1430" s="67"/>
      <c r="J1430" s="67"/>
    </row>
    <row r="1431" spans="1:10" x14ac:dyDescent="0.25">
      <c r="A1431" s="1269"/>
      <c r="B1431" s="1269"/>
      <c r="F1431" s="67"/>
      <c r="J1431" s="67"/>
    </row>
    <row r="1432" spans="1:10" x14ac:dyDescent="0.25">
      <c r="A1432" s="1269"/>
      <c r="B1432" s="1269"/>
      <c r="F1432" s="67"/>
      <c r="J1432" s="67"/>
    </row>
    <row r="1433" spans="1:10" x14ac:dyDescent="0.25">
      <c r="A1433" s="1269"/>
      <c r="B1433" s="1269"/>
      <c r="F1433" s="67"/>
      <c r="J1433" s="67"/>
    </row>
    <row r="1434" spans="1:10" x14ac:dyDescent="0.25">
      <c r="A1434" s="1269"/>
      <c r="B1434" s="1269"/>
      <c r="F1434" s="67"/>
      <c r="J1434" s="67"/>
    </row>
    <row r="1435" spans="1:10" x14ac:dyDescent="0.25">
      <c r="A1435" s="1269"/>
      <c r="B1435" s="1269"/>
      <c r="F1435" s="67"/>
      <c r="J1435" s="67"/>
    </row>
    <row r="1436" spans="1:10" x14ac:dyDescent="0.25">
      <c r="A1436" s="1269"/>
      <c r="B1436" s="1269"/>
      <c r="F1436" s="67"/>
      <c r="J1436" s="67"/>
    </row>
    <row r="1437" spans="1:10" x14ac:dyDescent="0.25">
      <c r="A1437" s="1269"/>
      <c r="B1437" s="1269"/>
      <c r="F1437" s="67"/>
      <c r="J1437" s="67"/>
    </row>
    <row r="1438" spans="1:10" x14ac:dyDescent="0.25">
      <c r="A1438" s="1269"/>
      <c r="B1438" s="1269"/>
      <c r="F1438" s="67"/>
      <c r="J1438" s="67"/>
    </row>
    <row r="1439" spans="1:10" x14ac:dyDescent="0.25">
      <c r="A1439" s="1269"/>
      <c r="B1439" s="1269"/>
      <c r="F1439" s="67"/>
      <c r="J1439" s="67"/>
    </row>
    <row r="1440" spans="1:10" x14ac:dyDescent="0.25">
      <c r="A1440" s="1269"/>
      <c r="B1440" s="1269"/>
      <c r="F1440" s="67"/>
      <c r="J1440" s="67"/>
    </row>
    <row r="1441" spans="1:10" x14ac:dyDescent="0.25">
      <c r="A1441" s="1269"/>
      <c r="B1441" s="1269"/>
      <c r="F1441" s="67"/>
      <c r="J1441" s="67"/>
    </row>
    <row r="1442" spans="1:10" x14ac:dyDescent="0.25">
      <c r="A1442" s="1269"/>
      <c r="B1442" s="1269"/>
      <c r="F1442" s="67"/>
      <c r="J1442" s="67"/>
    </row>
    <row r="1443" spans="1:10" x14ac:dyDescent="0.25">
      <c r="A1443" s="1269"/>
      <c r="B1443" s="1269"/>
      <c r="F1443" s="67"/>
      <c r="J1443" s="67"/>
    </row>
    <row r="1444" spans="1:10" x14ac:dyDescent="0.25">
      <c r="A1444" s="1269"/>
      <c r="B1444" s="1269"/>
      <c r="F1444" s="67"/>
      <c r="J1444" s="67"/>
    </row>
    <row r="1445" spans="1:10" x14ac:dyDescent="0.25">
      <c r="A1445" s="1269"/>
      <c r="B1445" s="1269"/>
      <c r="F1445" s="67"/>
      <c r="J1445" s="67"/>
    </row>
    <row r="1446" spans="1:10" x14ac:dyDescent="0.25">
      <c r="A1446" s="1269"/>
      <c r="B1446" s="1269"/>
      <c r="F1446" s="67"/>
      <c r="J1446" s="67"/>
    </row>
    <row r="1447" spans="1:10" x14ac:dyDescent="0.25">
      <c r="A1447" s="1269"/>
      <c r="B1447" s="1269"/>
      <c r="F1447" s="67"/>
      <c r="J1447" s="67"/>
    </row>
    <row r="1448" spans="1:10" x14ac:dyDescent="0.25">
      <c r="A1448" s="1269"/>
      <c r="B1448" s="1269"/>
      <c r="F1448" s="67"/>
      <c r="J1448" s="67"/>
    </row>
    <row r="1449" spans="1:10" x14ac:dyDescent="0.25">
      <c r="A1449" s="1269"/>
      <c r="B1449" s="1269"/>
      <c r="F1449" s="67"/>
      <c r="J1449" s="67"/>
    </row>
    <row r="1450" spans="1:10" x14ac:dyDescent="0.25">
      <c r="A1450" s="1269"/>
      <c r="B1450" s="1269"/>
      <c r="F1450" s="67"/>
      <c r="J1450" s="67"/>
    </row>
    <row r="1451" spans="1:10" x14ac:dyDescent="0.25">
      <c r="A1451" s="1269"/>
      <c r="B1451" s="1269"/>
      <c r="F1451" s="67"/>
      <c r="J1451" s="67"/>
    </row>
    <row r="1452" spans="1:10" x14ac:dyDescent="0.25">
      <c r="A1452" s="1269"/>
      <c r="B1452" s="1269"/>
      <c r="F1452" s="67"/>
      <c r="J1452" s="67"/>
    </row>
    <row r="1453" spans="1:10" x14ac:dyDescent="0.25">
      <c r="A1453" s="1269"/>
      <c r="B1453" s="1269"/>
      <c r="F1453" s="67"/>
      <c r="J1453" s="67"/>
    </row>
    <row r="1454" spans="1:10" x14ac:dyDescent="0.25">
      <c r="A1454" s="1269"/>
      <c r="B1454" s="1269"/>
      <c r="F1454" s="67"/>
      <c r="J1454" s="67"/>
    </row>
    <row r="1455" spans="1:10" x14ac:dyDescent="0.25">
      <c r="A1455" s="1269"/>
      <c r="B1455" s="1269"/>
      <c r="F1455" s="67"/>
      <c r="J1455" s="67"/>
    </row>
    <row r="1456" spans="1:10" x14ac:dyDescent="0.25">
      <c r="A1456" s="1269"/>
      <c r="B1456" s="1269"/>
      <c r="F1456" s="67"/>
      <c r="J1456" s="67"/>
    </row>
    <row r="1457" spans="1:10" x14ac:dyDescent="0.25">
      <c r="A1457" s="1269"/>
      <c r="B1457" s="1269"/>
      <c r="F1457" s="67"/>
      <c r="J1457" s="67"/>
    </row>
    <row r="1458" spans="1:10" x14ac:dyDescent="0.25">
      <c r="A1458" s="1269"/>
      <c r="B1458" s="1269"/>
      <c r="F1458" s="67"/>
      <c r="J1458" s="67"/>
    </row>
    <row r="1459" spans="1:10" x14ac:dyDescent="0.25">
      <c r="A1459" s="1269"/>
      <c r="B1459" s="1269"/>
      <c r="F1459" s="67"/>
      <c r="J1459" s="67"/>
    </row>
    <row r="1460" spans="1:10" x14ac:dyDescent="0.25">
      <c r="A1460" s="1269"/>
      <c r="B1460" s="1269"/>
      <c r="F1460" s="67"/>
      <c r="J1460" s="67"/>
    </row>
    <row r="1461" spans="1:10" x14ac:dyDescent="0.25">
      <c r="A1461" s="1269"/>
      <c r="B1461" s="1269"/>
      <c r="F1461" s="67"/>
      <c r="J1461" s="67"/>
    </row>
    <row r="1462" spans="1:10" x14ac:dyDescent="0.25">
      <c r="A1462" s="1269"/>
      <c r="B1462" s="1269"/>
      <c r="F1462" s="67"/>
      <c r="J1462" s="67"/>
    </row>
    <row r="1463" spans="1:10" x14ac:dyDescent="0.25">
      <c r="A1463" s="1269"/>
      <c r="B1463" s="1269"/>
      <c r="F1463" s="67"/>
      <c r="J1463" s="67"/>
    </row>
    <row r="1464" spans="1:10" x14ac:dyDescent="0.25">
      <c r="A1464" s="1269"/>
      <c r="B1464" s="1269"/>
      <c r="F1464" s="67"/>
      <c r="J1464" s="67"/>
    </row>
    <row r="1465" spans="1:10" x14ac:dyDescent="0.25">
      <c r="A1465" s="1269"/>
      <c r="B1465" s="1269"/>
      <c r="F1465" s="67"/>
      <c r="J1465" s="67"/>
    </row>
    <row r="1466" spans="1:10" x14ac:dyDescent="0.25">
      <c r="A1466" s="1269"/>
      <c r="B1466" s="1269"/>
      <c r="F1466" s="67"/>
      <c r="J1466" s="67"/>
    </row>
    <row r="1467" spans="1:10" x14ac:dyDescent="0.25">
      <c r="A1467" s="1269"/>
      <c r="B1467" s="1269"/>
      <c r="F1467" s="67"/>
      <c r="J1467" s="67"/>
    </row>
    <row r="1468" spans="1:10" x14ac:dyDescent="0.25">
      <c r="A1468" s="1269"/>
      <c r="B1468" s="1269"/>
      <c r="F1468" s="67"/>
      <c r="J1468" s="67"/>
    </row>
    <row r="1469" spans="1:10" x14ac:dyDescent="0.25">
      <c r="A1469" s="1269"/>
      <c r="B1469" s="1269"/>
      <c r="F1469" s="67"/>
      <c r="J1469" s="67"/>
    </row>
    <row r="1470" spans="1:10" x14ac:dyDescent="0.25">
      <c r="A1470" s="1269"/>
      <c r="B1470" s="1269"/>
      <c r="F1470" s="67"/>
      <c r="J1470" s="67"/>
    </row>
    <row r="1471" spans="1:10" x14ac:dyDescent="0.25">
      <c r="A1471" s="1269"/>
      <c r="B1471" s="1269"/>
      <c r="F1471" s="67"/>
      <c r="J1471" s="67"/>
    </row>
    <row r="1472" spans="1:10" x14ac:dyDescent="0.25">
      <c r="A1472" s="1269"/>
      <c r="B1472" s="1269"/>
      <c r="F1472" s="67"/>
      <c r="J1472" s="67"/>
    </row>
    <row r="1473" spans="1:10" x14ac:dyDescent="0.25">
      <c r="A1473" s="1269"/>
      <c r="B1473" s="1269"/>
      <c r="F1473" s="67"/>
      <c r="J1473" s="67"/>
    </row>
    <row r="1474" spans="1:10" x14ac:dyDescent="0.25">
      <c r="A1474" s="1269"/>
      <c r="B1474" s="1269"/>
      <c r="F1474" s="67"/>
      <c r="J1474" s="67"/>
    </row>
    <row r="1475" spans="1:10" x14ac:dyDescent="0.25">
      <c r="A1475" s="1269"/>
      <c r="B1475" s="1269"/>
      <c r="F1475" s="67"/>
      <c r="J1475" s="67"/>
    </row>
    <row r="1476" spans="1:10" x14ac:dyDescent="0.25">
      <c r="A1476" s="1269"/>
      <c r="B1476" s="1269"/>
      <c r="F1476" s="67"/>
      <c r="J1476" s="67"/>
    </row>
    <row r="1477" spans="1:10" x14ac:dyDescent="0.25">
      <c r="A1477" s="1269"/>
      <c r="B1477" s="1269"/>
      <c r="F1477" s="67"/>
      <c r="J1477" s="67"/>
    </row>
    <row r="1478" spans="1:10" x14ac:dyDescent="0.25">
      <c r="A1478" s="1269"/>
      <c r="B1478" s="1269"/>
      <c r="F1478" s="67"/>
      <c r="J1478" s="67"/>
    </row>
    <row r="1479" spans="1:10" x14ac:dyDescent="0.25">
      <c r="A1479" s="1269"/>
      <c r="B1479" s="1269"/>
      <c r="F1479" s="67"/>
      <c r="J1479" s="67"/>
    </row>
    <row r="1480" spans="1:10" x14ac:dyDescent="0.25">
      <c r="A1480" s="1269"/>
      <c r="B1480" s="1269"/>
      <c r="F1480" s="67"/>
      <c r="J1480" s="67"/>
    </row>
    <row r="1481" spans="1:10" x14ac:dyDescent="0.25">
      <c r="A1481" s="1269"/>
      <c r="B1481" s="1269"/>
      <c r="F1481" s="67"/>
      <c r="J1481" s="67"/>
    </row>
    <row r="1482" spans="1:10" x14ac:dyDescent="0.25">
      <c r="A1482" s="1269"/>
      <c r="B1482" s="1269"/>
      <c r="F1482" s="67"/>
      <c r="J1482" s="67"/>
    </row>
    <row r="1483" spans="1:10" x14ac:dyDescent="0.25">
      <c r="A1483" s="1269"/>
      <c r="B1483" s="1269"/>
      <c r="F1483" s="67"/>
      <c r="J1483" s="67"/>
    </row>
    <row r="1484" spans="1:10" x14ac:dyDescent="0.25">
      <c r="A1484" s="1269"/>
      <c r="B1484" s="1269"/>
      <c r="F1484" s="67"/>
      <c r="J1484" s="67"/>
    </row>
    <row r="1485" spans="1:10" x14ac:dyDescent="0.25">
      <c r="A1485" s="1269"/>
      <c r="B1485" s="1269"/>
      <c r="F1485" s="67"/>
      <c r="J1485" s="67"/>
    </row>
    <row r="1486" spans="1:10" x14ac:dyDescent="0.25">
      <c r="A1486" s="1269"/>
      <c r="B1486" s="1269"/>
      <c r="F1486" s="67"/>
      <c r="J1486" s="67"/>
    </row>
    <row r="1487" spans="1:10" x14ac:dyDescent="0.25">
      <c r="A1487" s="1269"/>
      <c r="B1487" s="1269"/>
      <c r="F1487" s="67"/>
      <c r="J1487" s="67"/>
    </row>
    <row r="1488" spans="1:10" x14ac:dyDescent="0.25">
      <c r="A1488" s="1269"/>
      <c r="B1488" s="1269"/>
      <c r="F1488" s="67"/>
      <c r="J1488" s="67"/>
    </row>
    <row r="1489" spans="1:10" x14ac:dyDescent="0.25">
      <c r="A1489" s="1269"/>
      <c r="B1489" s="1269"/>
      <c r="F1489" s="67"/>
      <c r="J1489" s="67"/>
    </row>
    <row r="1490" spans="1:10" x14ac:dyDescent="0.25">
      <c r="A1490" s="1269"/>
      <c r="B1490" s="1269"/>
      <c r="F1490" s="67"/>
      <c r="J1490" s="67"/>
    </row>
    <row r="1491" spans="1:10" x14ac:dyDescent="0.25">
      <c r="A1491" s="1269"/>
      <c r="B1491" s="1269"/>
      <c r="F1491" s="67"/>
      <c r="J1491" s="67"/>
    </row>
    <row r="1492" spans="1:10" x14ac:dyDescent="0.25">
      <c r="A1492" s="1269"/>
      <c r="B1492" s="1269"/>
      <c r="F1492" s="67"/>
      <c r="J1492" s="67"/>
    </row>
    <row r="1493" spans="1:10" x14ac:dyDescent="0.25">
      <c r="A1493" s="1269"/>
      <c r="B1493" s="1269"/>
      <c r="F1493" s="67"/>
      <c r="J1493" s="67"/>
    </row>
    <row r="1494" spans="1:10" x14ac:dyDescent="0.25">
      <c r="A1494" s="1269"/>
      <c r="B1494" s="1269"/>
      <c r="F1494" s="67"/>
      <c r="J1494" s="67"/>
    </row>
    <row r="1495" spans="1:10" x14ac:dyDescent="0.25">
      <c r="A1495" s="1269"/>
      <c r="B1495" s="1269"/>
      <c r="F1495" s="67"/>
      <c r="J1495" s="67"/>
    </row>
    <row r="1496" spans="1:10" x14ac:dyDescent="0.25">
      <c r="A1496" s="1269"/>
      <c r="B1496" s="1269"/>
      <c r="F1496" s="67"/>
      <c r="J1496" s="67"/>
    </row>
    <row r="1497" spans="1:10" x14ac:dyDescent="0.25">
      <c r="A1497" s="1269"/>
      <c r="B1497" s="1269"/>
      <c r="F1497" s="67"/>
      <c r="J1497" s="67"/>
    </row>
    <row r="1498" spans="1:10" x14ac:dyDescent="0.25">
      <c r="A1498" s="1269"/>
      <c r="B1498" s="1269"/>
      <c r="F1498" s="67"/>
      <c r="J1498" s="67"/>
    </row>
    <row r="1499" spans="1:10" x14ac:dyDescent="0.25">
      <c r="A1499" s="1269"/>
      <c r="B1499" s="1269"/>
      <c r="F1499" s="67"/>
      <c r="J1499" s="67"/>
    </row>
    <row r="1500" spans="1:10" x14ac:dyDescent="0.25">
      <c r="A1500" s="1269"/>
      <c r="B1500" s="1269"/>
      <c r="F1500" s="67"/>
      <c r="J1500" s="67"/>
    </row>
    <row r="1501" spans="1:10" x14ac:dyDescent="0.25">
      <c r="A1501" s="1269"/>
      <c r="B1501" s="1269"/>
      <c r="F1501" s="67"/>
      <c r="J1501" s="67"/>
    </row>
    <row r="1502" spans="1:10" x14ac:dyDescent="0.25">
      <c r="A1502" s="1269"/>
      <c r="B1502" s="1269"/>
      <c r="F1502" s="67"/>
      <c r="J1502" s="67"/>
    </row>
    <row r="1503" spans="1:10" x14ac:dyDescent="0.25">
      <c r="A1503" s="1269"/>
      <c r="B1503" s="1269"/>
      <c r="F1503" s="67"/>
      <c r="J1503" s="67"/>
    </row>
    <row r="1504" spans="1:10" x14ac:dyDescent="0.25">
      <c r="A1504" s="1269"/>
      <c r="B1504" s="1269"/>
      <c r="F1504" s="67"/>
      <c r="J1504" s="67"/>
    </row>
    <row r="1505" spans="1:10" x14ac:dyDescent="0.25">
      <c r="A1505" s="1269"/>
      <c r="B1505" s="1269"/>
      <c r="F1505" s="67"/>
      <c r="J1505" s="67"/>
    </row>
    <row r="1506" spans="1:10" x14ac:dyDescent="0.25">
      <c r="A1506" s="1269"/>
      <c r="B1506" s="1269"/>
      <c r="F1506" s="67"/>
      <c r="J1506" s="67"/>
    </row>
    <row r="1507" spans="1:10" x14ac:dyDescent="0.25">
      <c r="A1507" s="1269"/>
      <c r="B1507" s="1269"/>
      <c r="F1507" s="67"/>
      <c r="J1507" s="67"/>
    </row>
    <row r="1508" spans="1:10" x14ac:dyDescent="0.25">
      <c r="A1508" s="1269"/>
      <c r="B1508" s="1269"/>
      <c r="F1508" s="67"/>
      <c r="J1508" s="67"/>
    </row>
    <row r="1509" spans="1:10" x14ac:dyDescent="0.25">
      <c r="A1509" s="1269"/>
      <c r="B1509" s="1269"/>
      <c r="F1509" s="67"/>
      <c r="J1509" s="67"/>
    </row>
    <row r="1510" spans="1:10" x14ac:dyDescent="0.25">
      <c r="A1510" s="1269"/>
      <c r="B1510" s="1269"/>
      <c r="F1510" s="67"/>
      <c r="J1510" s="67"/>
    </row>
    <row r="1511" spans="1:10" x14ac:dyDescent="0.25">
      <c r="A1511" s="1269"/>
      <c r="B1511" s="1269"/>
      <c r="F1511" s="67"/>
      <c r="J1511" s="67"/>
    </row>
    <row r="1512" spans="1:10" x14ac:dyDescent="0.25">
      <c r="A1512" s="1269"/>
      <c r="B1512" s="1269"/>
      <c r="F1512" s="67"/>
      <c r="J1512" s="67"/>
    </row>
    <row r="1513" spans="1:10" x14ac:dyDescent="0.25">
      <c r="A1513" s="1269"/>
      <c r="B1513" s="1269"/>
      <c r="F1513" s="67"/>
      <c r="J1513" s="67"/>
    </row>
    <row r="1514" spans="1:10" x14ac:dyDescent="0.25">
      <c r="A1514" s="1269"/>
      <c r="B1514" s="1269"/>
      <c r="F1514" s="67"/>
      <c r="J1514" s="67"/>
    </row>
    <row r="1515" spans="1:10" x14ac:dyDescent="0.25">
      <c r="A1515" s="1269"/>
      <c r="B1515" s="1269"/>
      <c r="F1515" s="67"/>
      <c r="J1515" s="67"/>
    </row>
    <row r="1516" spans="1:10" x14ac:dyDescent="0.25">
      <c r="A1516" s="1269"/>
      <c r="B1516" s="1269"/>
      <c r="F1516" s="67"/>
      <c r="J1516" s="67"/>
    </row>
    <row r="1517" spans="1:10" x14ac:dyDescent="0.25">
      <c r="A1517" s="1269"/>
      <c r="B1517" s="1269"/>
      <c r="F1517" s="67"/>
      <c r="J1517" s="67"/>
    </row>
    <row r="1518" spans="1:10" x14ac:dyDescent="0.25">
      <c r="A1518" s="1269"/>
      <c r="B1518" s="1269"/>
      <c r="F1518" s="67"/>
      <c r="J1518" s="67"/>
    </row>
    <row r="1519" spans="1:10" x14ac:dyDescent="0.25">
      <c r="A1519" s="1269"/>
      <c r="B1519" s="1269"/>
      <c r="F1519" s="67"/>
      <c r="J1519" s="67"/>
    </row>
    <row r="1520" spans="1:10" x14ac:dyDescent="0.25">
      <c r="A1520" s="1269"/>
      <c r="B1520" s="1269"/>
      <c r="F1520" s="67"/>
      <c r="J1520" s="67"/>
    </row>
    <row r="1521" spans="1:10" x14ac:dyDescent="0.25">
      <c r="A1521" s="1269"/>
      <c r="B1521" s="1269"/>
      <c r="F1521" s="67"/>
      <c r="J1521" s="67"/>
    </row>
    <row r="1522" spans="1:10" x14ac:dyDescent="0.25">
      <c r="A1522" s="1269"/>
      <c r="B1522" s="1269"/>
      <c r="F1522" s="67"/>
      <c r="J1522" s="67"/>
    </row>
    <row r="1523" spans="1:10" x14ac:dyDescent="0.25">
      <c r="A1523" s="1269"/>
      <c r="B1523" s="1269"/>
      <c r="F1523" s="67"/>
      <c r="J1523" s="67"/>
    </row>
    <row r="1524" spans="1:10" x14ac:dyDescent="0.25">
      <c r="A1524" s="1269"/>
      <c r="B1524" s="1269"/>
      <c r="F1524" s="67"/>
      <c r="J1524" s="67"/>
    </row>
    <row r="1525" spans="1:10" x14ac:dyDescent="0.25">
      <c r="A1525" s="1269"/>
      <c r="B1525" s="1269"/>
      <c r="F1525" s="67"/>
      <c r="J1525" s="67"/>
    </row>
    <row r="1526" spans="1:10" x14ac:dyDescent="0.25">
      <c r="A1526" s="1269"/>
      <c r="B1526" s="1269"/>
      <c r="F1526" s="67"/>
      <c r="J1526" s="67"/>
    </row>
    <row r="1527" spans="1:10" x14ac:dyDescent="0.25">
      <c r="A1527" s="1269"/>
      <c r="B1527" s="1269"/>
      <c r="F1527" s="67"/>
      <c r="J1527" s="67"/>
    </row>
    <row r="1528" spans="1:10" x14ac:dyDescent="0.25">
      <c r="A1528" s="1269"/>
      <c r="B1528" s="1269"/>
      <c r="F1528" s="67"/>
      <c r="J1528" s="67"/>
    </row>
    <row r="1529" spans="1:10" x14ac:dyDescent="0.25">
      <c r="A1529" s="1269"/>
      <c r="B1529" s="1269"/>
      <c r="F1529" s="67"/>
      <c r="J1529" s="67"/>
    </row>
    <row r="1530" spans="1:10" x14ac:dyDescent="0.25">
      <c r="A1530" s="1269"/>
      <c r="B1530" s="1269"/>
      <c r="F1530" s="67"/>
      <c r="J1530" s="67"/>
    </row>
    <row r="1531" spans="1:10" x14ac:dyDescent="0.25">
      <c r="A1531" s="1269"/>
      <c r="B1531" s="1269"/>
      <c r="F1531" s="67"/>
      <c r="J1531" s="67"/>
    </row>
    <row r="1532" spans="1:10" x14ac:dyDescent="0.25">
      <c r="A1532" s="1269"/>
      <c r="B1532" s="1269"/>
      <c r="F1532" s="67"/>
      <c r="J1532" s="67"/>
    </row>
    <row r="1533" spans="1:10" x14ac:dyDescent="0.25">
      <c r="A1533" s="1269"/>
      <c r="B1533" s="1269"/>
      <c r="F1533" s="67"/>
      <c r="J1533" s="67"/>
    </row>
    <row r="1534" spans="1:10" x14ac:dyDescent="0.25">
      <c r="A1534" s="1269"/>
      <c r="B1534" s="1269"/>
      <c r="F1534" s="67"/>
      <c r="J1534" s="67"/>
    </row>
    <row r="1535" spans="1:10" x14ac:dyDescent="0.25">
      <c r="A1535" s="1269"/>
      <c r="B1535" s="1269"/>
      <c r="F1535" s="67"/>
      <c r="J1535" s="67"/>
    </row>
    <row r="1536" spans="1:10" x14ac:dyDescent="0.25">
      <c r="A1536" s="1269"/>
      <c r="B1536" s="1269"/>
      <c r="F1536" s="67"/>
      <c r="J1536" s="67"/>
    </row>
    <row r="1537" spans="1:10" x14ac:dyDescent="0.25">
      <c r="A1537" s="1269"/>
      <c r="B1537" s="1269"/>
      <c r="F1537" s="67"/>
      <c r="J1537" s="67"/>
    </row>
    <row r="1538" spans="1:10" x14ac:dyDescent="0.25">
      <c r="A1538" s="1269"/>
      <c r="B1538" s="1269"/>
      <c r="F1538" s="67"/>
      <c r="J1538" s="67"/>
    </row>
    <row r="1539" spans="1:10" x14ac:dyDescent="0.25">
      <c r="A1539" s="1269"/>
      <c r="B1539" s="1269"/>
      <c r="F1539" s="67"/>
      <c r="J1539" s="67"/>
    </row>
    <row r="1540" spans="1:10" x14ac:dyDescent="0.25">
      <c r="A1540" s="1269"/>
      <c r="B1540" s="1269"/>
      <c r="F1540" s="67"/>
      <c r="J1540" s="67"/>
    </row>
    <row r="1541" spans="1:10" x14ac:dyDescent="0.25">
      <c r="A1541" s="1269"/>
      <c r="B1541" s="1269"/>
      <c r="F1541" s="67"/>
      <c r="J1541" s="67"/>
    </row>
    <row r="1542" spans="1:10" x14ac:dyDescent="0.25">
      <c r="A1542" s="1269"/>
      <c r="B1542" s="1269"/>
      <c r="F1542" s="67"/>
      <c r="J1542" s="67"/>
    </row>
    <row r="1543" spans="1:10" x14ac:dyDescent="0.25">
      <c r="A1543" s="1269"/>
      <c r="B1543" s="1269"/>
      <c r="F1543" s="67"/>
      <c r="J1543" s="67"/>
    </row>
    <row r="1544" spans="1:10" x14ac:dyDescent="0.25">
      <c r="A1544" s="1269"/>
      <c r="B1544" s="1269"/>
      <c r="F1544" s="67"/>
      <c r="J1544" s="67"/>
    </row>
    <row r="1545" spans="1:10" x14ac:dyDescent="0.25">
      <c r="A1545" s="1269"/>
      <c r="B1545" s="1269"/>
      <c r="F1545" s="67"/>
      <c r="J1545" s="67"/>
    </row>
    <row r="1546" spans="1:10" x14ac:dyDescent="0.25">
      <c r="A1546" s="1269"/>
      <c r="B1546" s="1269"/>
      <c r="F1546" s="67"/>
      <c r="J1546" s="67"/>
    </row>
    <row r="1547" spans="1:10" x14ac:dyDescent="0.25">
      <c r="A1547" s="1269"/>
      <c r="B1547" s="1269"/>
      <c r="F1547" s="67"/>
      <c r="J1547" s="67"/>
    </row>
    <row r="1548" spans="1:10" x14ac:dyDescent="0.25">
      <c r="A1548" s="1269"/>
      <c r="B1548" s="1269"/>
      <c r="F1548" s="67"/>
      <c r="J1548" s="67"/>
    </row>
    <row r="1549" spans="1:10" x14ac:dyDescent="0.25">
      <c r="A1549" s="1269"/>
      <c r="B1549" s="1269"/>
      <c r="F1549" s="67"/>
      <c r="J1549" s="67"/>
    </row>
    <row r="1550" spans="1:10" x14ac:dyDescent="0.25">
      <c r="A1550" s="1269"/>
      <c r="B1550" s="1269"/>
      <c r="F1550" s="67"/>
      <c r="J1550" s="67"/>
    </row>
    <row r="1551" spans="1:10" x14ac:dyDescent="0.25">
      <c r="A1551" s="1269"/>
      <c r="B1551" s="1269"/>
      <c r="F1551" s="67"/>
      <c r="J1551" s="67"/>
    </row>
    <row r="1552" spans="1:10" x14ac:dyDescent="0.25">
      <c r="A1552" s="1269"/>
      <c r="B1552" s="1269"/>
      <c r="F1552" s="67"/>
      <c r="J1552" s="67"/>
    </row>
    <row r="1553" spans="1:10" x14ac:dyDescent="0.25">
      <c r="A1553" s="1269"/>
      <c r="B1553" s="1269"/>
      <c r="F1553" s="67"/>
      <c r="J1553" s="67"/>
    </row>
    <row r="1554" spans="1:10" x14ac:dyDescent="0.25">
      <c r="A1554" s="1269"/>
      <c r="B1554" s="1269"/>
      <c r="F1554" s="67"/>
      <c r="J1554" s="67"/>
    </row>
    <row r="1555" spans="1:10" x14ac:dyDescent="0.25">
      <c r="A1555" s="1269"/>
      <c r="B1555" s="1269"/>
      <c r="F1555" s="67"/>
      <c r="J1555" s="67"/>
    </row>
    <row r="1556" spans="1:10" x14ac:dyDescent="0.25">
      <c r="A1556" s="1269"/>
      <c r="B1556" s="1269"/>
      <c r="F1556" s="67"/>
      <c r="J1556" s="67"/>
    </row>
    <row r="1557" spans="1:10" x14ac:dyDescent="0.25">
      <c r="A1557" s="1269"/>
      <c r="B1557" s="1269"/>
      <c r="F1557" s="67"/>
      <c r="J1557" s="67"/>
    </row>
    <row r="1558" spans="1:10" x14ac:dyDescent="0.25">
      <c r="A1558" s="1269"/>
      <c r="B1558" s="1269"/>
      <c r="F1558" s="67"/>
      <c r="J1558" s="67"/>
    </row>
    <row r="1559" spans="1:10" x14ac:dyDescent="0.25">
      <c r="A1559" s="1269"/>
      <c r="B1559" s="1269"/>
      <c r="F1559" s="67"/>
      <c r="J1559" s="67"/>
    </row>
    <row r="1560" spans="1:10" x14ac:dyDescent="0.25">
      <c r="A1560" s="1269"/>
      <c r="B1560" s="1269"/>
      <c r="F1560" s="67"/>
      <c r="J1560" s="67"/>
    </row>
    <row r="1561" spans="1:10" x14ac:dyDescent="0.25">
      <c r="A1561" s="1269"/>
      <c r="B1561" s="1269"/>
      <c r="F1561" s="67"/>
      <c r="J1561" s="67"/>
    </row>
    <row r="1562" spans="1:10" x14ac:dyDescent="0.25">
      <c r="A1562" s="1269"/>
      <c r="B1562" s="1269"/>
      <c r="F1562" s="67"/>
      <c r="J1562" s="67"/>
    </row>
    <row r="1563" spans="1:10" x14ac:dyDescent="0.25">
      <c r="A1563" s="1269"/>
      <c r="B1563" s="1269"/>
      <c r="F1563" s="67"/>
      <c r="J1563" s="67"/>
    </row>
    <row r="1564" spans="1:10" x14ac:dyDescent="0.25">
      <c r="A1564" s="1269"/>
      <c r="B1564" s="1269"/>
      <c r="F1564" s="67"/>
      <c r="J1564" s="67"/>
    </row>
    <row r="1565" spans="1:10" x14ac:dyDescent="0.25">
      <c r="A1565" s="1269"/>
      <c r="B1565" s="1269"/>
      <c r="F1565" s="67"/>
      <c r="J1565" s="67"/>
    </row>
    <row r="1566" spans="1:10" x14ac:dyDescent="0.25">
      <c r="A1566" s="1269"/>
      <c r="B1566" s="1269"/>
      <c r="F1566" s="67"/>
      <c r="J1566" s="67"/>
    </row>
    <row r="1567" spans="1:10" x14ac:dyDescent="0.25">
      <c r="A1567" s="1269"/>
      <c r="B1567" s="1269"/>
      <c r="F1567" s="67"/>
      <c r="J1567" s="67"/>
    </row>
    <row r="1568" spans="1:10" x14ac:dyDescent="0.25">
      <c r="A1568" s="1269"/>
      <c r="B1568" s="1269"/>
      <c r="F1568" s="67"/>
      <c r="J1568" s="67"/>
    </row>
    <row r="1569" spans="1:10" x14ac:dyDescent="0.25">
      <c r="A1569" s="1269"/>
      <c r="B1569" s="1269"/>
      <c r="F1569" s="67"/>
      <c r="J1569" s="67"/>
    </row>
    <row r="1570" spans="1:10" x14ac:dyDescent="0.25">
      <c r="A1570" s="1269"/>
      <c r="B1570" s="1269"/>
      <c r="F1570" s="67"/>
      <c r="J1570" s="67"/>
    </row>
    <row r="1571" spans="1:10" x14ac:dyDescent="0.25">
      <c r="A1571" s="1269"/>
      <c r="B1571" s="1269"/>
      <c r="F1571" s="67"/>
      <c r="J1571" s="67"/>
    </row>
    <row r="1572" spans="1:10" x14ac:dyDescent="0.25">
      <c r="A1572" s="1269"/>
      <c r="B1572" s="1269"/>
      <c r="F1572" s="67"/>
      <c r="J1572" s="67"/>
    </row>
    <row r="1573" spans="1:10" x14ac:dyDescent="0.25">
      <c r="A1573" s="1269"/>
      <c r="B1573" s="1269"/>
      <c r="F1573" s="67"/>
      <c r="J1573" s="67"/>
    </row>
    <row r="1574" spans="1:10" x14ac:dyDescent="0.25">
      <c r="A1574" s="1269"/>
      <c r="B1574" s="1269"/>
      <c r="F1574" s="67"/>
      <c r="J1574" s="67"/>
    </row>
    <row r="1575" spans="1:10" x14ac:dyDescent="0.25">
      <c r="A1575" s="1269"/>
      <c r="B1575" s="1269"/>
      <c r="F1575" s="67"/>
      <c r="J1575" s="67"/>
    </row>
    <row r="1576" spans="1:10" x14ac:dyDescent="0.25">
      <c r="A1576" s="1269"/>
      <c r="B1576" s="1269"/>
      <c r="F1576" s="67"/>
      <c r="J1576" s="67"/>
    </row>
    <row r="1577" spans="1:10" x14ac:dyDescent="0.25">
      <c r="A1577" s="1269"/>
      <c r="B1577" s="1269"/>
      <c r="F1577" s="67"/>
      <c r="J1577" s="67"/>
    </row>
    <row r="1578" spans="1:10" x14ac:dyDescent="0.25">
      <c r="A1578" s="1269"/>
      <c r="B1578" s="1269"/>
      <c r="F1578" s="67"/>
      <c r="J1578" s="67"/>
    </row>
    <row r="1579" spans="1:10" x14ac:dyDescent="0.25">
      <c r="A1579" s="1269"/>
      <c r="B1579" s="1269"/>
      <c r="F1579" s="67"/>
      <c r="J1579" s="67"/>
    </row>
    <row r="1580" spans="1:10" x14ac:dyDescent="0.25">
      <c r="A1580" s="1269"/>
      <c r="B1580" s="1269"/>
      <c r="F1580" s="67"/>
      <c r="J1580" s="67"/>
    </row>
    <row r="1581" spans="1:10" x14ac:dyDescent="0.25">
      <c r="A1581" s="1269"/>
      <c r="B1581" s="1269"/>
      <c r="F1581" s="67"/>
      <c r="J1581" s="67"/>
    </row>
    <row r="1582" spans="1:10" x14ac:dyDescent="0.25">
      <c r="A1582" s="1269"/>
      <c r="B1582" s="1269"/>
      <c r="F1582" s="67"/>
      <c r="J1582" s="67"/>
    </row>
    <row r="1583" spans="1:10" x14ac:dyDescent="0.25">
      <c r="A1583" s="1269"/>
      <c r="B1583" s="1269"/>
      <c r="F1583" s="67"/>
      <c r="J1583" s="67"/>
    </row>
    <row r="1584" spans="1:10" x14ac:dyDescent="0.25">
      <c r="A1584" s="1269"/>
      <c r="B1584" s="1269"/>
      <c r="F1584" s="67"/>
      <c r="J1584" s="67"/>
    </row>
    <row r="1585" spans="1:10" x14ac:dyDescent="0.25">
      <c r="A1585" s="1269"/>
      <c r="B1585" s="1269"/>
      <c r="F1585" s="67"/>
      <c r="J1585" s="67"/>
    </row>
    <row r="1586" spans="1:10" x14ac:dyDescent="0.25">
      <c r="A1586" s="1269"/>
      <c r="B1586" s="1269"/>
      <c r="F1586" s="67"/>
      <c r="J1586" s="67"/>
    </row>
    <row r="1587" spans="1:10" x14ac:dyDescent="0.25">
      <c r="A1587" s="1269"/>
      <c r="B1587" s="1269"/>
      <c r="F1587" s="67"/>
      <c r="J1587" s="67"/>
    </row>
    <row r="1588" spans="1:10" x14ac:dyDescent="0.25">
      <c r="A1588" s="1269"/>
      <c r="B1588" s="1269"/>
      <c r="F1588" s="67"/>
      <c r="J1588" s="67"/>
    </row>
    <row r="1589" spans="1:10" x14ac:dyDescent="0.25">
      <c r="A1589" s="1269"/>
      <c r="B1589" s="1269"/>
      <c r="F1589" s="67"/>
      <c r="J1589" s="67"/>
    </row>
    <row r="1590" spans="1:10" x14ac:dyDescent="0.25">
      <c r="A1590" s="1269"/>
      <c r="B1590" s="1269"/>
      <c r="F1590" s="67"/>
      <c r="J1590" s="67"/>
    </row>
    <row r="1591" spans="1:10" x14ac:dyDescent="0.25">
      <c r="A1591" s="1269"/>
      <c r="B1591" s="1269"/>
      <c r="F1591" s="67"/>
      <c r="J1591" s="67"/>
    </row>
    <row r="1592" spans="1:10" x14ac:dyDescent="0.25">
      <c r="A1592" s="1269"/>
      <c r="B1592" s="1269"/>
      <c r="F1592" s="67"/>
      <c r="J1592" s="67"/>
    </row>
    <row r="1593" spans="1:10" x14ac:dyDescent="0.25">
      <c r="A1593" s="1269"/>
      <c r="B1593" s="1269"/>
      <c r="F1593" s="67"/>
      <c r="J1593" s="67"/>
    </row>
    <row r="1594" spans="1:10" x14ac:dyDescent="0.25">
      <c r="A1594" s="1269"/>
      <c r="B1594" s="1269"/>
      <c r="F1594" s="67"/>
      <c r="J1594" s="67"/>
    </row>
    <row r="1595" spans="1:10" x14ac:dyDescent="0.25">
      <c r="A1595" s="1269"/>
      <c r="B1595" s="1269"/>
      <c r="F1595" s="67"/>
      <c r="J1595" s="67"/>
    </row>
    <row r="1596" spans="1:10" x14ac:dyDescent="0.25">
      <c r="A1596" s="1269"/>
      <c r="B1596" s="1269"/>
      <c r="F1596" s="67"/>
      <c r="J1596" s="67"/>
    </row>
    <row r="1597" spans="1:10" x14ac:dyDescent="0.25">
      <c r="A1597" s="1269"/>
      <c r="B1597" s="1269"/>
      <c r="F1597" s="67"/>
      <c r="J1597" s="67"/>
    </row>
    <row r="1598" spans="1:10" x14ac:dyDescent="0.25">
      <c r="A1598" s="1269"/>
      <c r="B1598" s="1269"/>
      <c r="F1598" s="67"/>
      <c r="J1598" s="67"/>
    </row>
    <row r="1599" spans="1:10" x14ac:dyDescent="0.25">
      <c r="A1599" s="1269"/>
      <c r="B1599" s="1269"/>
      <c r="F1599" s="67"/>
      <c r="J1599" s="67"/>
    </row>
    <row r="1600" spans="1:10" x14ac:dyDescent="0.25">
      <c r="A1600" s="1269"/>
      <c r="B1600" s="1269"/>
      <c r="F1600" s="67"/>
      <c r="J1600" s="67"/>
    </row>
    <row r="1601" spans="1:10" x14ac:dyDescent="0.25">
      <c r="A1601" s="1269"/>
      <c r="B1601" s="1269"/>
      <c r="F1601" s="67"/>
      <c r="J1601" s="67"/>
    </row>
    <row r="1602" spans="1:10" x14ac:dyDescent="0.25">
      <c r="A1602" s="1269"/>
      <c r="B1602" s="1269"/>
      <c r="F1602" s="67"/>
      <c r="J1602" s="67"/>
    </row>
    <row r="1603" spans="1:10" x14ac:dyDescent="0.25">
      <c r="A1603" s="1269"/>
      <c r="B1603" s="1269"/>
      <c r="F1603" s="67"/>
      <c r="J1603" s="67"/>
    </row>
    <row r="1604" spans="1:10" x14ac:dyDescent="0.25">
      <c r="A1604" s="1269"/>
      <c r="B1604" s="1269"/>
      <c r="F1604" s="67"/>
      <c r="J1604" s="67"/>
    </row>
    <row r="1605" spans="1:10" x14ac:dyDescent="0.25">
      <c r="A1605" s="1269"/>
      <c r="B1605" s="1269"/>
      <c r="F1605" s="67"/>
      <c r="J1605" s="67"/>
    </row>
    <row r="1606" spans="1:10" x14ac:dyDescent="0.25">
      <c r="A1606" s="1269"/>
      <c r="B1606" s="1269"/>
      <c r="F1606" s="67"/>
      <c r="J1606" s="67"/>
    </row>
    <row r="1607" spans="1:10" x14ac:dyDescent="0.25">
      <c r="A1607" s="1269"/>
      <c r="B1607" s="1269"/>
      <c r="F1607" s="67"/>
      <c r="J1607" s="67"/>
    </row>
    <row r="1608" spans="1:10" x14ac:dyDescent="0.25">
      <c r="A1608" s="1269"/>
      <c r="B1608" s="1269"/>
      <c r="F1608" s="67"/>
      <c r="J1608" s="67"/>
    </row>
    <row r="1609" spans="1:10" x14ac:dyDescent="0.25">
      <c r="A1609" s="1269"/>
      <c r="B1609" s="1269"/>
      <c r="F1609" s="67"/>
      <c r="J1609" s="67"/>
    </row>
    <row r="1610" spans="1:10" x14ac:dyDescent="0.25">
      <c r="A1610" s="1269"/>
      <c r="B1610" s="1269"/>
      <c r="F1610" s="67"/>
      <c r="J1610" s="67"/>
    </row>
    <row r="1611" spans="1:10" x14ac:dyDescent="0.25">
      <c r="A1611" s="1269"/>
      <c r="B1611" s="1269"/>
      <c r="F1611" s="67"/>
      <c r="J1611" s="67"/>
    </row>
    <row r="1612" spans="1:10" x14ac:dyDescent="0.25">
      <c r="A1612" s="1269"/>
      <c r="B1612" s="1269"/>
      <c r="F1612" s="67"/>
      <c r="J1612" s="67"/>
    </row>
    <row r="1613" spans="1:10" x14ac:dyDescent="0.25">
      <c r="A1613" s="1269"/>
      <c r="B1613" s="1269"/>
      <c r="F1613" s="67"/>
      <c r="J1613" s="67"/>
    </row>
    <row r="1614" spans="1:10" x14ac:dyDescent="0.25">
      <c r="A1614" s="1269"/>
      <c r="B1614" s="1269"/>
      <c r="F1614" s="67"/>
      <c r="J1614" s="67"/>
    </row>
    <row r="1615" spans="1:10" x14ac:dyDescent="0.25">
      <c r="A1615" s="1269"/>
      <c r="B1615" s="1269"/>
      <c r="F1615" s="67"/>
      <c r="J1615" s="67"/>
    </row>
    <row r="1616" spans="1:10" x14ac:dyDescent="0.25">
      <c r="A1616" s="1269"/>
      <c r="B1616" s="1269"/>
      <c r="F1616" s="67"/>
      <c r="J1616" s="67"/>
    </row>
    <row r="1617" spans="1:10" x14ac:dyDescent="0.25">
      <c r="A1617" s="1269"/>
      <c r="B1617" s="1269"/>
      <c r="F1617" s="67"/>
      <c r="J1617" s="67"/>
    </row>
    <row r="1618" spans="1:10" x14ac:dyDescent="0.25">
      <c r="A1618" s="1269"/>
      <c r="B1618" s="1269"/>
      <c r="F1618" s="67"/>
      <c r="J1618" s="67"/>
    </row>
    <row r="1619" spans="1:10" x14ac:dyDescent="0.25">
      <c r="A1619" s="1269"/>
      <c r="B1619" s="1269"/>
      <c r="F1619" s="67"/>
      <c r="J1619" s="67"/>
    </row>
    <row r="1620" spans="1:10" x14ac:dyDescent="0.25">
      <c r="A1620" s="1269"/>
      <c r="B1620" s="1269"/>
      <c r="F1620" s="67"/>
      <c r="J1620" s="67"/>
    </row>
    <row r="1621" spans="1:10" x14ac:dyDescent="0.25">
      <c r="A1621" s="1269"/>
      <c r="B1621" s="1269"/>
      <c r="F1621" s="67"/>
      <c r="J1621" s="67"/>
    </row>
    <row r="1622" spans="1:10" x14ac:dyDescent="0.25">
      <c r="A1622" s="1269"/>
      <c r="B1622" s="1269"/>
      <c r="F1622" s="67"/>
      <c r="J1622" s="67"/>
    </row>
    <row r="1623" spans="1:10" x14ac:dyDescent="0.25">
      <c r="A1623" s="1269"/>
      <c r="B1623" s="1269"/>
      <c r="F1623" s="67"/>
      <c r="J1623" s="67"/>
    </row>
    <row r="1624" spans="1:10" x14ac:dyDescent="0.25">
      <c r="A1624" s="1269"/>
      <c r="B1624" s="1269"/>
      <c r="F1624" s="67"/>
      <c r="J1624" s="67"/>
    </row>
    <row r="1625" spans="1:10" x14ac:dyDescent="0.25">
      <c r="A1625" s="1269"/>
      <c r="B1625" s="1269"/>
      <c r="F1625" s="67"/>
      <c r="J1625" s="67"/>
    </row>
    <row r="1626" spans="1:10" x14ac:dyDescent="0.25">
      <c r="A1626" s="1269"/>
      <c r="B1626" s="1269"/>
      <c r="F1626" s="67"/>
      <c r="J1626" s="67"/>
    </row>
    <row r="1627" spans="1:10" x14ac:dyDescent="0.25">
      <c r="A1627" s="1269"/>
      <c r="B1627" s="1269"/>
      <c r="F1627" s="67"/>
      <c r="J1627" s="67"/>
    </row>
    <row r="1628" spans="1:10" x14ac:dyDescent="0.25">
      <c r="A1628" s="1269"/>
      <c r="B1628" s="1269"/>
      <c r="F1628" s="67"/>
      <c r="J1628" s="67"/>
    </row>
    <row r="1629" spans="1:10" x14ac:dyDescent="0.25">
      <c r="A1629" s="1269"/>
      <c r="B1629" s="1269"/>
      <c r="F1629" s="67"/>
      <c r="J1629" s="67"/>
    </row>
    <row r="1630" spans="1:10" x14ac:dyDescent="0.25">
      <c r="A1630" s="1269"/>
      <c r="B1630" s="1269"/>
      <c r="F1630" s="67"/>
      <c r="J1630" s="67"/>
    </row>
    <row r="1631" spans="1:10" x14ac:dyDescent="0.25">
      <c r="A1631" s="1269"/>
      <c r="B1631" s="1269"/>
      <c r="F1631" s="67"/>
      <c r="J1631" s="67"/>
    </row>
    <row r="1632" spans="1:10" x14ac:dyDescent="0.25">
      <c r="A1632" s="1269"/>
      <c r="B1632" s="1269"/>
      <c r="F1632" s="67"/>
      <c r="J1632" s="67"/>
    </row>
    <row r="1633" spans="1:10" x14ac:dyDescent="0.25">
      <c r="A1633" s="1269"/>
      <c r="B1633" s="1269"/>
      <c r="F1633" s="67"/>
      <c r="J1633" s="67"/>
    </row>
    <row r="1634" spans="1:10" x14ac:dyDescent="0.25">
      <c r="A1634" s="1269"/>
      <c r="B1634" s="1269"/>
      <c r="F1634" s="67"/>
      <c r="J1634" s="67"/>
    </row>
    <row r="1635" spans="1:10" x14ac:dyDescent="0.25">
      <c r="A1635" s="1269"/>
      <c r="B1635" s="1269"/>
      <c r="F1635" s="67"/>
      <c r="J1635" s="67"/>
    </row>
    <row r="1636" spans="1:10" x14ac:dyDescent="0.25">
      <c r="A1636" s="1269"/>
      <c r="B1636" s="1269"/>
      <c r="F1636" s="67"/>
      <c r="J1636" s="67"/>
    </row>
    <row r="1637" spans="1:10" x14ac:dyDescent="0.25">
      <c r="A1637" s="1269"/>
      <c r="B1637" s="1269"/>
      <c r="F1637" s="67"/>
      <c r="J1637" s="67"/>
    </row>
    <row r="1638" spans="1:10" x14ac:dyDescent="0.25">
      <c r="A1638" s="1269"/>
      <c r="B1638" s="1269"/>
      <c r="F1638" s="67"/>
      <c r="J1638" s="67"/>
    </row>
    <row r="1639" spans="1:10" x14ac:dyDescent="0.25">
      <c r="A1639" s="1269"/>
      <c r="B1639" s="1269"/>
      <c r="F1639" s="67"/>
      <c r="J1639" s="67"/>
    </row>
    <row r="1640" spans="1:10" x14ac:dyDescent="0.25">
      <c r="A1640" s="1269"/>
      <c r="B1640" s="1269"/>
      <c r="F1640" s="67"/>
      <c r="J1640" s="67"/>
    </row>
    <row r="1641" spans="1:10" x14ac:dyDescent="0.25">
      <c r="A1641" s="1269"/>
      <c r="B1641" s="1269"/>
      <c r="F1641" s="67"/>
      <c r="J1641" s="67"/>
    </row>
    <row r="1642" spans="1:10" x14ac:dyDescent="0.25">
      <c r="A1642" s="1269"/>
      <c r="B1642" s="1269"/>
      <c r="F1642" s="67"/>
      <c r="J1642" s="67"/>
    </row>
    <row r="1643" spans="1:10" x14ac:dyDescent="0.25">
      <c r="A1643" s="1269"/>
      <c r="B1643" s="1269"/>
      <c r="F1643" s="67"/>
      <c r="J1643" s="67"/>
    </row>
    <row r="1644" spans="1:10" x14ac:dyDescent="0.25">
      <c r="A1644" s="1269"/>
      <c r="B1644" s="1269"/>
      <c r="F1644" s="67"/>
      <c r="J1644" s="67"/>
    </row>
    <row r="1645" spans="1:10" x14ac:dyDescent="0.25">
      <c r="A1645" s="1269"/>
      <c r="B1645" s="1269"/>
      <c r="F1645" s="67"/>
      <c r="J1645" s="67"/>
    </row>
    <row r="1646" spans="1:10" x14ac:dyDescent="0.25">
      <c r="A1646" s="1269"/>
      <c r="B1646" s="1269"/>
      <c r="F1646" s="67"/>
      <c r="J1646" s="67"/>
    </row>
    <row r="1647" spans="1:10" x14ac:dyDescent="0.25">
      <c r="A1647" s="1269"/>
      <c r="B1647" s="1269"/>
      <c r="F1647" s="67"/>
      <c r="J1647" s="67"/>
    </row>
    <row r="1648" spans="1:10" x14ac:dyDescent="0.25">
      <c r="A1648" s="1269"/>
      <c r="B1648" s="1269"/>
      <c r="F1648" s="67"/>
      <c r="J1648" s="67"/>
    </row>
    <row r="1649" spans="1:10" x14ac:dyDescent="0.25">
      <c r="A1649" s="1269"/>
      <c r="B1649" s="1269"/>
      <c r="F1649" s="67"/>
      <c r="J1649" s="67"/>
    </row>
    <row r="1650" spans="1:10" x14ac:dyDescent="0.25">
      <c r="A1650" s="1269"/>
      <c r="B1650" s="1269"/>
      <c r="F1650" s="67"/>
      <c r="J1650" s="67"/>
    </row>
    <row r="1651" spans="1:10" x14ac:dyDescent="0.25">
      <c r="A1651" s="1269"/>
      <c r="B1651" s="1269"/>
      <c r="F1651" s="67"/>
      <c r="J1651" s="67"/>
    </row>
    <row r="1652" spans="1:10" x14ac:dyDescent="0.25">
      <c r="A1652" s="1269"/>
      <c r="B1652" s="1269"/>
      <c r="F1652" s="67"/>
      <c r="J1652" s="67"/>
    </row>
    <row r="1653" spans="1:10" x14ac:dyDescent="0.25">
      <c r="A1653" s="1269"/>
      <c r="B1653" s="1269"/>
      <c r="F1653" s="67"/>
      <c r="J1653" s="67"/>
    </row>
    <row r="1654" spans="1:10" x14ac:dyDescent="0.25">
      <c r="A1654" s="1269"/>
      <c r="B1654" s="1269"/>
      <c r="F1654" s="67"/>
      <c r="J1654" s="67"/>
    </row>
    <row r="1655" spans="1:10" x14ac:dyDescent="0.25">
      <c r="A1655" s="1269"/>
      <c r="B1655" s="1269"/>
      <c r="F1655" s="67"/>
      <c r="J1655" s="67"/>
    </row>
    <row r="1656" spans="1:10" x14ac:dyDescent="0.25">
      <c r="A1656" s="1269"/>
      <c r="B1656" s="1269"/>
      <c r="F1656" s="67"/>
      <c r="J1656" s="67"/>
    </row>
    <row r="1657" spans="1:10" x14ac:dyDescent="0.25">
      <c r="A1657" s="1269"/>
      <c r="B1657" s="1269"/>
      <c r="F1657" s="67"/>
      <c r="J1657" s="67"/>
    </row>
    <row r="1658" spans="1:10" x14ac:dyDescent="0.25">
      <c r="A1658" s="1269"/>
      <c r="B1658" s="1269"/>
      <c r="F1658" s="67"/>
      <c r="J1658" s="67"/>
    </row>
    <row r="1659" spans="1:10" x14ac:dyDescent="0.25">
      <c r="A1659" s="1269"/>
      <c r="B1659" s="1269"/>
      <c r="F1659" s="67"/>
      <c r="J1659" s="67"/>
    </row>
    <row r="1660" spans="1:10" x14ac:dyDescent="0.25">
      <c r="A1660" s="1269"/>
      <c r="B1660" s="1269"/>
      <c r="F1660" s="67"/>
      <c r="J1660" s="67"/>
    </row>
    <row r="1661" spans="1:10" x14ac:dyDescent="0.25">
      <c r="A1661" s="1269"/>
      <c r="B1661" s="1269"/>
      <c r="F1661" s="67"/>
      <c r="J1661" s="67"/>
    </row>
    <row r="1662" spans="1:10" x14ac:dyDescent="0.25">
      <c r="A1662" s="1269"/>
      <c r="B1662" s="1269"/>
      <c r="F1662" s="67"/>
      <c r="J1662" s="67"/>
    </row>
    <row r="1663" spans="1:10" x14ac:dyDescent="0.25">
      <c r="A1663" s="1269"/>
      <c r="B1663" s="1269"/>
      <c r="F1663" s="67"/>
      <c r="J1663" s="67"/>
    </row>
    <row r="1664" spans="1:10" x14ac:dyDescent="0.25">
      <c r="A1664" s="1269"/>
      <c r="B1664" s="1269"/>
      <c r="F1664" s="67"/>
      <c r="J1664" s="67"/>
    </row>
    <row r="1665" spans="1:10" x14ac:dyDescent="0.25">
      <c r="A1665" s="1269"/>
      <c r="B1665" s="1269"/>
      <c r="F1665" s="67"/>
      <c r="J1665" s="67"/>
    </row>
    <row r="1666" spans="1:10" x14ac:dyDescent="0.25">
      <c r="A1666" s="1269"/>
      <c r="B1666" s="1269"/>
      <c r="F1666" s="67"/>
      <c r="J1666" s="67"/>
    </row>
    <row r="1667" spans="1:10" x14ac:dyDescent="0.25">
      <c r="A1667" s="1269"/>
      <c r="B1667" s="1269"/>
      <c r="F1667" s="67"/>
      <c r="J1667" s="67"/>
    </row>
    <row r="1668" spans="1:10" x14ac:dyDescent="0.25">
      <c r="A1668" s="1269"/>
      <c r="B1668" s="1269"/>
      <c r="F1668" s="67"/>
      <c r="J1668" s="67"/>
    </row>
    <row r="1669" spans="1:10" x14ac:dyDescent="0.25">
      <c r="A1669" s="1269"/>
      <c r="B1669" s="1269"/>
      <c r="F1669" s="67"/>
      <c r="J1669" s="67"/>
    </row>
    <row r="1670" spans="1:10" x14ac:dyDescent="0.25">
      <c r="A1670" s="1269"/>
      <c r="B1670" s="1269"/>
      <c r="F1670" s="67"/>
      <c r="J1670" s="67"/>
    </row>
    <row r="1671" spans="1:10" x14ac:dyDescent="0.25">
      <c r="A1671" s="1269"/>
      <c r="B1671" s="1269"/>
      <c r="F1671" s="67"/>
      <c r="J1671" s="67"/>
    </row>
    <row r="1672" spans="1:10" x14ac:dyDescent="0.25">
      <c r="A1672" s="1269"/>
      <c r="B1672" s="1269"/>
      <c r="F1672" s="67"/>
      <c r="J1672" s="67"/>
    </row>
    <row r="1673" spans="1:10" x14ac:dyDescent="0.25">
      <c r="A1673" s="1269"/>
      <c r="B1673" s="1269"/>
      <c r="F1673" s="67"/>
      <c r="J1673" s="67"/>
    </row>
    <row r="1674" spans="1:10" x14ac:dyDescent="0.25">
      <c r="A1674" s="1269"/>
      <c r="B1674" s="1269"/>
      <c r="F1674" s="67"/>
      <c r="J1674" s="67"/>
    </row>
    <row r="1675" spans="1:10" x14ac:dyDescent="0.25">
      <c r="A1675" s="1269"/>
      <c r="B1675" s="1269"/>
      <c r="F1675" s="67"/>
      <c r="J1675" s="67"/>
    </row>
    <row r="1676" spans="1:10" x14ac:dyDescent="0.25">
      <c r="A1676" s="1269"/>
      <c r="B1676" s="1269"/>
      <c r="F1676" s="67"/>
      <c r="J1676" s="67"/>
    </row>
    <row r="1677" spans="1:10" x14ac:dyDescent="0.25">
      <c r="A1677" s="1269"/>
      <c r="B1677" s="1269"/>
      <c r="F1677" s="67"/>
      <c r="J1677" s="67"/>
    </row>
    <row r="1678" spans="1:10" x14ac:dyDescent="0.25">
      <c r="A1678" s="1269"/>
      <c r="B1678" s="1269"/>
      <c r="F1678" s="67"/>
      <c r="J1678" s="67"/>
    </row>
    <row r="1679" spans="1:10" x14ac:dyDescent="0.25">
      <c r="A1679" s="1269"/>
      <c r="B1679" s="1269"/>
      <c r="F1679" s="67"/>
      <c r="J1679" s="67"/>
    </row>
    <row r="1680" spans="1:10" x14ac:dyDescent="0.25">
      <c r="A1680" s="1269"/>
      <c r="B1680" s="1269"/>
      <c r="F1680" s="67"/>
      <c r="J1680" s="67"/>
    </row>
    <row r="1681" spans="1:10" x14ac:dyDescent="0.25">
      <c r="A1681" s="1269"/>
      <c r="B1681" s="1269"/>
      <c r="F1681" s="67"/>
      <c r="J1681" s="67"/>
    </row>
    <row r="1682" spans="1:10" x14ac:dyDescent="0.25">
      <c r="A1682" s="1269"/>
      <c r="B1682" s="1269"/>
      <c r="F1682" s="67"/>
      <c r="J1682" s="67"/>
    </row>
    <row r="1683" spans="1:10" x14ac:dyDescent="0.25">
      <c r="A1683" s="1269"/>
      <c r="B1683" s="1269"/>
      <c r="F1683" s="67"/>
      <c r="J1683" s="67"/>
    </row>
    <row r="1684" spans="1:10" x14ac:dyDescent="0.25">
      <c r="A1684" s="1269"/>
      <c r="B1684" s="1269"/>
      <c r="F1684" s="67"/>
      <c r="J1684" s="67"/>
    </row>
    <row r="1685" spans="1:10" x14ac:dyDescent="0.25">
      <c r="A1685" s="1269"/>
      <c r="B1685" s="1269"/>
      <c r="F1685" s="67"/>
      <c r="J1685" s="67"/>
    </row>
    <row r="1686" spans="1:10" x14ac:dyDescent="0.25">
      <c r="A1686" s="1269"/>
      <c r="B1686" s="1269"/>
      <c r="F1686" s="67"/>
      <c r="J1686" s="67"/>
    </row>
    <row r="1687" spans="1:10" x14ac:dyDescent="0.25">
      <c r="A1687" s="1269"/>
      <c r="B1687" s="1269"/>
      <c r="F1687" s="67"/>
      <c r="J1687" s="67"/>
    </row>
    <row r="1688" spans="1:10" x14ac:dyDescent="0.25">
      <c r="A1688" s="1269"/>
      <c r="B1688" s="1269"/>
      <c r="F1688" s="67"/>
      <c r="J1688" s="67"/>
    </row>
    <row r="1689" spans="1:10" x14ac:dyDescent="0.25">
      <c r="A1689" s="1269"/>
      <c r="B1689" s="1269"/>
      <c r="F1689" s="67"/>
      <c r="J1689" s="67"/>
    </row>
    <row r="1690" spans="1:10" x14ac:dyDescent="0.25">
      <c r="A1690" s="1269"/>
      <c r="B1690" s="1269"/>
      <c r="F1690" s="67"/>
      <c r="J1690" s="67"/>
    </row>
    <row r="1691" spans="1:10" x14ac:dyDescent="0.25">
      <c r="A1691" s="1269"/>
      <c r="B1691" s="1269"/>
      <c r="F1691" s="67"/>
      <c r="J1691" s="67"/>
    </row>
    <row r="1692" spans="1:10" x14ac:dyDescent="0.25">
      <c r="A1692" s="1269"/>
      <c r="B1692" s="1269"/>
      <c r="F1692" s="67"/>
      <c r="J1692" s="67"/>
    </row>
    <row r="1693" spans="1:10" x14ac:dyDescent="0.25">
      <c r="A1693" s="1269"/>
      <c r="B1693" s="1269"/>
      <c r="F1693" s="67"/>
      <c r="J1693" s="67"/>
    </row>
    <row r="1694" spans="1:10" x14ac:dyDescent="0.25">
      <c r="A1694" s="1269"/>
      <c r="B1694" s="1269"/>
      <c r="F1694" s="67"/>
      <c r="J1694" s="67"/>
    </row>
    <row r="1695" spans="1:10" x14ac:dyDescent="0.25">
      <c r="A1695" s="1269"/>
      <c r="B1695" s="1269"/>
      <c r="F1695" s="67"/>
      <c r="J1695" s="67"/>
    </row>
    <row r="1696" spans="1:10" x14ac:dyDescent="0.25">
      <c r="A1696" s="1269"/>
      <c r="B1696" s="1269"/>
      <c r="F1696" s="67"/>
      <c r="J1696" s="67"/>
    </row>
    <row r="1697" spans="1:10" x14ac:dyDescent="0.25">
      <c r="A1697" s="1269"/>
      <c r="B1697" s="1269"/>
      <c r="F1697" s="67"/>
      <c r="J1697" s="67"/>
    </row>
    <row r="1698" spans="1:10" x14ac:dyDescent="0.25">
      <c r="A1698" s="1269"/>
      <c r="B1698" s="1269"/>
      <c r="F1698" s="67"/>
      <c r="J1698" s="67"/>
    </row>
    <row r="1699" spans="1:10" x14ac:dyDescent="0.25">
      <c r="A1699" s="1269"/>
      <c r="B1699" s="1269"/>
      <c r="F1699" s="67"/>
      <c r="J1699" s="67"/>
    </row>
    <row r="1700" spans="1:10" x14ac:dyDescent="0.25">
      <c r="A1700" s="1269"/>
      <c r="B1700" s="1269"/>
      <c r="F1700" s="67"/>
      <c r="J1700" s="67"/>
    </row>
    <row r="1701" spans="1:10" x14ac:dyDescent="0.25">
      <c r="A1701" s="1269"/>
      <c r="B1701" s="1269"/>
      <c r="F1701" s="67"/>
      <c r="J1701" s="67"/>
    </row>
    <row r="1702" spans="1:10" x14ac:dyDescent="0.25">
      <c r="A1702" s="1269"/>
      <c r="B1702" s="1269"/>
      <c r="F1702" s="67"/>
      <c r="J1702" s="67"/>
    </row>
    <row r="1703" spans="1:10" x14ac:dyDescent="0.25">
      <c r="A1703" s="1269"/>
      <c r="B1703" s="1269"/>
      <c r="F1703" s="67"/>
      <c r="J1703" s="67"/>
    </row>
    <row r="1704" spans="1:10" x14ac:dyDescent="0.25">
      <c r="A1704" s="1269"/>
      <c r="B1704" s="1269"/>
      <c r="F1704" s="67"/>
      <c r="J1704" s="67"/>
    </row>
    <row r="1705" spans="1:10" x14ac:dyDescent="0.25">
      <c r="A1705" s="1269"/>
      <c r="B1705" s="1269"/>
      <c r="F1705" s="67"/>
      <c r="J1705" s="67"/>
    </row>
    <row r="1706" spans="1:10" x14ac:dyDescent="0.25">
      <c r="A1706" s="1269"/>
      <c r="B1706" s="1269"/>
      <c r="F1706" s="67"/>
      <c r="J1706" s="67"/>
    </row>
    <row r="1707" spans="1:10" x14ac:dyDescent="0.25">
      <c r="A1707" s="1269"/>
      <c r="B1707" s="1269"/>
      <c r="F1707" s="67"/>
      <c r="J1707" s="67"/>
    </row>
    <row r="1708" spans="1:10" x14ac:dyDescent="0.25">
      <c r="A1708" s="1269"/>
      <c r="B1708" s="1269"/>
      <c r="F1708" s="67"/>
      <c r="J1708" s="67"/>
    </row>
    <row r="1709" spans="1:10" x14ac:dyDescent="0.25">
      <c r="A1709" s="1269"/>
      <c r="B1709" s="1269"/>
      <c r="F1709" s="67"/>
      <c r="J1709" s="67"/>
    </row>
    <row r="1710" spans="1:10" x14ac:dyDescent="0.25">
      <c r="A1710" s="1269"/>
      <c r="B1710" s="1269"/>
      <c r="F1710" s="67"/>
      <c r="J1710" s="67"/>
    </row>
    <row r="1711" spans="1:10" x14ac:dyDescent="0.25">
      <c r="A1711" s="1269"/>
      <c r="B1711" s="1269"/>
      <c r="F1711" s="67"/>
      <c r="J1711" s="67"/>
    </row>
    <row r="1712" spans="1:10" x14ac:dyDescent="0.25">
      <c r="A1712" s="1269"/>
      <c r="B1712" s="1269"/>
      <c r="F1712" s="67"/>
      <c r="J1712" s="67"/>
    </row>
    <row r="1713" spans="1:10" x14ac:dyDescent="0.25">
      <c r="A1713" s="1269"/>
      <c r="B1713" s="1269"/>
      <c r="F1713" s="67"/>
      <c r="J1713" s="67"/>
    </row>
    <row r="1714" spans="1:10" x14ac:dyDescent="0.25">
      <c r="A1714" s="1269"/>
      <c r="B1714" s="1269"/>
      <c r="F1714" s="67"/>
      <c r="J1714" s="67"/>
    </row>
    <row r="1715" spans="1:10" x14ac:dyDescent="0.25">
      <c r="A1715" s="1269"/>
      <c r="B1715" s="1269"/>
      <c r="F1715" s="67"/>
      <c r="J1715" s="67"/>
    </row>
    <row r="1716" spans="1:10" x14ac:dyDescent="0.25">
      <c r="A1716" s="1269"/>
      <c r="B1716" s="1269"/>
      <c r="F1716" s="67"/>
      <c r="J1716" s="67"/>
    </row>
    <row r="1717" spans="1:10" x14ac:dyDescent="0.25">
      <c r="A1717" s="1269"/>
      <c r="B1717" s="1269"/>
      <c r="F1717" s="67"/>
      <c r="J1717" s="67"/>
    </row>
    <row r="1718" spans="1:10" x14ac:dyDescent="0.25">
      <c r="A1718" s="1269"/>
      <c r="B1718" s="1269"/>
      <c r="F1718" s="67"/>
      <c r="J1718" s="67"/>
    </row>
    <row r="1719" spans="1:10" x14ac:dyDescent="0.25">
      <c r="A1719" s="1269"/>
      <c r="B1719" s="1269"/>
      <c r="F1719" s="67"/>
      <c r="J1719" s="67"/>
    </row>
    <row r="1720" spans="1:10" x14ac:dyDescent="0.25">
      <c r="A1720" s="1269"/>
      <c r="B1720" s="1269"/>
      <c r="F1720" s="67"/>
      <c r="J1720" s="67"/>
    </row>
    <row r="1721" spans="1:10" x14ac:dyDescent="0.25">
      <c r="A1721" s="1269"/>
      <c r="B1721" s="1269"/>
      <c r="F1721" s="67"/>
      <c r="J1721" s="67"/>
    </row>
    <row r="1722" spans="1:10" x14ac:dyDescent="0.25">
      <c r="A1722" s="1269"/>
      <c r="B1722" s="1269"/>
      <c r="F1722" s="67"/>
      <c r="J1722" s="67"/>
    </row>
    <row r="1723" spans="1:10" x14ac:dyDescent="0.25">
      <c r="A1723" s="1269"/>
      <c r="B1723" s="1269"/>
      <c r="F1723" s="67"/>
      <c r="J1723" s="67"/>
    </row>
    <row r="1724" spans="1:10" x14ac:dyDescent="0.25">
      <c r="A1724" s="1269"/>
      <c r="B1724" s="1269"/>
      <c r="F1724" s="67"/>
      <c r="J1724" s="67"/>
    </row>
    <row r="1725" spans="1:10" x14ac:dyDescent="0.25">
      <c r="A1725" s="1269"/>
      <c r="B1725" s="1269"/>
      <c r="F1725" s="67"/>
      <c r="J1725" s="67"/>
    </row>
    <row r="1726" spans="1:10" x14ac:dyDescent="0.25">
      <c r="A1726" s="1269"/>
      <c r="B1726" s="1269"/>
      <c r="F1726" s="67"/>
      <c r="J1726" s="67"/>
    </row>
    <row r="1727" spans="1:10" x14ac:dyDescent="0.25">
      <c r="A1727" s="1269"/>
      <c r="B1727" s="1269"/>
      <c r="F1727" s="67"/>
      <c r="J1727" s="67"/>
    </row>
    <row r="1728" spans="1:10" x14ac:dyDescent="0.25">
      <c r="A1728" s="1269"/>
      <c r="B1728" s="1269"/>
      <c r="F1728" s="67"/>
      <c r="J1728" s="67"/>
    </row>
    <row r="1729" spans="1:10" x14ac:dyDescent="0.25">
      <c r="A1729" s="1269"/>
      <c r="B1729" s="1269"/>
      <c r="F1729" s="67"/>
      <c r="J1729" s="67"/>
    </row>
    <row r="1730" spans="1:10" x14ac:dyDescent="0.25">
      <c r="A1730" s="1269"/>
      <c r="B1730" s="1269"/>
      <c r="F1730" s="67"/>
      <c r="J1730" s="67"/>
    </row>
    <row r="1731" spans="1:10" x14ac:dyDescent="0.25">
      <c r="A1731" s="1269"/>
      <c r="B1731" s="1269"/>
      <c r="F1731" s="67"/>
      <c r="J1731" s="67"/>
    </row>
    <row r="1732" spans="1:10" x14ac:dyDescent="0.25">
      <c r="A1732" s="1269"/>
      <c r="B1732" s="1269"/>
      <c r="F1732" s="67"/>
      <c r="J1732" s="67"/>
    </row>
    <row r="1733" spans="1:10" x14ac:dyDescent="0.25">
      <c r="A1733" s="1269"/>
      <c r="B1733" s="1269"/>
      <c r="F1733" s="67"/>
      <c r="J1733" s="67"/>
    </row>
    <row r="1734" spans="1:10" x14ac:dyDescent="0.25">
      <c r="A1734" s="1269"/>
      <c r="B1734" s="1269"/>
      <c r="F1734" s="67"/>
      <c r="J1734" s="67"/>
    </row>
    <row r="1735" spans="1:10" x14ac:dyDescent="0.25">
      <c r="A1735" s="1269"/>
      <c r="B1735" s="1269"/>
      <c r="F1735" s="67"/>
      <c r="J1735" s="67"/>
    </row>
    <row r="1736" spans="1:10" x14ac:dyDescent="0.25">
      <c r="A1736" s="1269"/>
      <c r="B1736" s="1269"/>
      <c r="F1736" s="67"/>
      <c r="J1736" s="67"/>
    </row>
    <row r="1737" spans="1:10" x14ac:dyDescent="0.25">
      <c r="A1737" s="1269"/>
      <c r="B1737" s="1269"/>
      <c r="F1737" s="67"/>
      <c r="J1737" s="67"/>
    </row>
    <row r="1738" spans="1:10" x14ac:dyDescent="0.25">
      <c r="A1738" s="1269"/>
      <c r="B1738" s="1269"/>
      <c r="F1738" s="67"/>
      <c r="J1738" s="67"/>
    </row>
    <row r="1739" spans="1:10" x14ac:dyDescent="0.25">
      <c r="A1739" s="1269"/>
      <c r="B1739" s="1269"/>
      <c r="F1739" s="67"/>
      <c r="J1739" s="67"/>
    </row>
    <row r="1740" spans="1:10" x14ac:dyDescent="0.25">
      <c r="A1740" s="1269"/>
      <c r="B1740" s="1269"/>
      <c r="F1740" s="67"/>
      <c r="J1740" s="67"/>
    </row>
    <row r="1741" spans="1:10" x14ac:dyDescent="0.25">
      <c r="A1741" s="1269"/>
      <c r="B1741" s="1269"/>
      <c r="F1741" s="67"/>
      <c r="J1741" s="67"/>
    </row>
    <row r="1742" spans="1:10" x14ac:dyDescent="0.25">
      <c r="A1742" s="1269"/>
      <c r="B1742" s="1269"/>
      <c r="F1742" s="67"/>
      <c r="J1742" s="67"/>
    </row>
    <row r="1743" spans="1:10" x14ac:dyDescent="0.25">
      <c r="A1743" s="1269"/>
      <c r="B1743" s="1269"/>
      <c r="F1743" s="67"/>
      <c r="J1743" s="67"/>
    </row>
    <row r="1744" spans="1:10" x14ac:dyDescent="0.25">
      <c r="A1744" s="1269"/>
      <c r="B1744" s="1269"/>
      <c r="F1744" s="67"/>
      <c r="J1744" s="67"/>
    </row>
    <row r="1745" spans="1:10" x14ac:dyDescent="0.25">
      <c r="A1745" s="1269"/>
      <c r="B1745" s="1269"/>
      <c r="F1745" s="67"/>
      <c r="J1745" s="67"/>
    </row>
    <row r="1746" spans="1:10" x14ac:dyDescent="0.25">
      <c r="A1746" s="1269"/>
      <c r="B1746" s="1269"/>
      <c r="F1746" s="67"/>
      <c r="J1746" s="67"/>
    </row>
    <row r="1747" spans="1:10" x14ac:dyDescent="0.25">
      <c r="A1747" s="1269"/>
      <c r="B1747" s="1269"/>
      <c r="F1747" s="67"/>
      <c r="J1747" s="67"/>
    </row>
    <row r="1748" spans="1:10" x14ac:dyDescent="0.25">
      <c r="A1748" s="1269"/>
      <c r="B1748" s="1269"/>
      <c r="F1748" s="67"/>
      <c r="J1748" s="67"/>
    </row>
    <row r="1749" spans="1:10" x14ac:dyDescent="0.25">
      <c r="A1749" s="1269"/>
      <c r="B1749" s="1269"/>
      <c r="F1749" s="67"/>
      <c r="J1749" s="67"/>
    </row>
    <row r="1750" spans="1:10" x14ac:dyDescent="0.25">
      <c r="A1750" s="1269"/>
      <c r="B1750" s="1269"/>
      <c r="F1750" s="67"/>
      <c r="J1750" s="67"/>
    </row>
    <row r="1751" spans="1:10" x14ac:dyDescent="0.25">
      <c r="A1751" s="1269"/>
      <c r="B1751" s="1269"/>
      <c r="F1751" s="67"/>
      <c r="J1751" s="67"/>
    </row>
    <row r="1752" spans="1:10" x14ac:dyDescent="0.25">
      <c r="A1752" s="1269"/>
      <c r="B1752" s="1269"/>
      <c r="F1752" s="67"/>
      <c r="J1752" s="67"/>
    </row>
    <row r="1753" spans="1:10" x14ac:dyDescent="0.25">
      <c r="A1753" s="1269"/>
      <c r="B1753" s="1269"/>
      <c r="F1753" s="67"/>
      <c r="J1753" s="67"/>
    </row>
    <row r="1754" spans="1:10" x14ac:dyDescent="0.25">
      <c r="A1754" s="1269"/>
      <c r="B1754" s="1269"/>
      <c r="F1754" s="67"/>
      <c r="J1754" s="67"/>
    </row>
    <row r="1755" spans="1:10" x14ac:dyDescent="0.25">
      <c r="A1755" s="1269"/>
      <c r="B1755" s="1269"/>
      <c r="F1755" s="67"/>
      <c r="J1755" s="67"/>
    </row>
    <row r="1756" spans="1:10" x14ac:dyDescent="0.25">
      <c r="A1756" s="1269"/>
      <c r="B1756" s="1269"/>
      <c r="F1756" s="67"/>
      <c r="J1756" s="67"/>
    </row>
    <row r="1757" spans="1:10" x14ac:dyDescent="0.25">
      <c r="A1757" s="1269"/>
      <c r="B1757" s="1269"/>
      <c r="F1757" s="67"/>
      <c r="J1757" s="67"/>
    </row>
    <row r="1758" spans="1:10" x14ac:dyDescent="0.25">
      <c r="A1758" s="1269"/>
      <c r="B1758" s="1269"/>
      <c r="F1758" s="67"/>
      <c r="J1758" s="67"/>
    </row>
    <row r="1759" spans="1:10" x14ac:dyDescent="0.25">
      <c r="A1759" s="1269"/>
      <c r="B1759" s="1269"/>
      <c r="F1759" s="67"/>
      <c r="J1759" s="67"/>
    </row>
    <row r="1760" spans="1:10" x14ac:dyDescent="0.25">
      <c r="A1760" s="1269"/>
      <c r="B1760" s="1269"/>
      <c r="F1760" s="67"/>
      <c r="J1760" s="67"/>
    </row>
    <row r="1761" spans="1:10" x14ac:dyDescent="0.25">
      <c r="A1761" s="1269"/>
      <c r="B1761" s="1269"/>
      <c r="F1761" s="67"/>
      <c r="J1761" s="67"/>
    </row>
    <row r="1762" spans="1:10" x14ac:dyDescent="0.25">
      <c r="A1762" s="1269"/>
      <c r="B1762" s="1269"/>
      <c r="F1762" s="67"/>
      <c r="J1762" s="67"/>
    </row>
    <row r="1763" spans="1:10" x14ac:dyDescent="0.25">
      <c r="A1763" s="1269"/>
      <c r="B1763" s="1269"/>
      <c r="F1763" s="67"/>
      <c r="J1763" s="67"/>
    </row>
    <row r="1764" spans="1:10" x14ac:dyDescent="0.25">
      <c r="A1764" s="1269"/>
      <c r="B1764" s="1269"/>
      <c r="F1764" s="67"/>
      <c r="J1764" s="67"/>
    </row>
    <row r="1765" spans="1:10" x14ac:dyDescent="0.25">
      <c r="A1765" s="1269"/>
      <c r="B1765" s="1269"/>
      <c r="F1765" s="67"/>
      <c r="J1765" s="67"/>
    </row>
    <row r="1766" spans="1:10" x14ac:dyDescent="0.25">
      <c r="A1766" s="1269"/>
      <c r="B1766" s="1269"/>
      <c r="F1766" s="67"/>
      <c r="J1766" s="67"/>
    </row>
    <row r="1767" spans="1:10" x14ac:dyDescent="0.25">
      <c r="A1767" s="1269"/>
      <c r="B1767" s="1269"/>
      <c r="F1767" s="67"/>
      <c r="J1767" s="67"/>
    </row>
    <row r="1768" spans="1:10" x14ac:dyDescent="0.25">
      <c r="A1768" s="1269"/>
      <c r="B1768" s="1269"/>
      <c r="F1768" s="67"/>
      <c r="J1768" s="67"/>
    </row>
    <row r="1769" spans="1:10" x14ac:dyDescent="0.25">
      <c r="A1769" s="1269"/>
      <c r="B1769" s="1269"/>
      <c r="F1769" s="67"/>
      <c r="J1769" s="67"/>
    </row>
    <row r="1770" spans="1:10" x14ac:dyDescent="0.25">
      <c r="A1770" s="1269"/>
      <c r="B1770" s="1269"/>
      <c r="F1770" s="67"/>
      <c r="J1770" s="67"/>
    </row>
    <row r="1771" spans="1:10" x14ac:dyDescent="0.25">
      <c r="A1771" s="1269"/>
      <c r="B1771" s="1269"/>
      <c r="F1771" s="67"/>
      <c r="J1771" s="67"/>
    </row>
    <row r="1772" spans="1:10" x14ac:dyDescent="0.25">
      <c r="A1772" s="1269"/>
      <c r="B1772" s="1269"/>
      <c r="F1772" s="67"/>
      <c r="J1772" s="67"/>
    </row>
    <row r="1773" spans="1:10" x14ac:dyDescent="0.25">
      <c r="A1773" s="1269"/>
      <c r="B1773" s="1269"/>
      <c r="F1773" s="67"/>
      <c r="J1773" s="67"/>
    </row>
    <row r="1774" spans="1:10" x14ac:dyDescent="0.25">
      <c r="A1774" s="1269"/>
      <c r="B1774" s="1269"/>
      <c r="F1774" s="67"/>
      <c r="J1774" s="67"/>
    </row>
    <row r="1775" spans="1:10" x14ac:dyDescent="0.25">
      <c r="A1775" s="1269"/>
      <c r="B1775" s="1269"/>
      <c r="F1775" s="67"/>
      <c r="J1775" s="67"/>
    </row>
    <row r="1776" spans="1:10" x14ac:dyDescent="0.25">
      <c r="A1776" s="1269"/>
      <c r="B1776" s="1269"/>
      <c r="F1776" s="67"/>
      <c r="J1776" s="67"/>
    </row>
    <row r="1777" spans="1:10" x14ac:dyDescent="0.25">
      <c r="A1777" s="1269"/>
      <c r="B1777" s="1269"/>
      <c r="F1777" s="67"/>
      <c r="J1777" s="67"/>
    </row>
    <row r="1778" spans="1:10" x14ac:dyDescent="0.25">
      <c r="A1778" s="1269"/>
      <c r="B1778" s="1269"/>
      <c r="F1778" s="67"/>
      <c r="J1778" s="67"/>
    </row>
    <row r="1779" spans="1:10" x14ac:dyDescent="0.25">
      <c r="A1779" s="1269"/>
      <c r="B1779" s="1269"/>
      <c r="F1779" s="67"/>
      <c r="J1779" s="67"/>
    </row>
    <row r="1780" spans="1:10" x14ac:dyDescent="0.25">
      <c r="A1780" s="1269"/>
      <c r="B1780" s="1269"/>
      <c r="F1780" s="67"/>
      <c r="J1780" s="67"/>
    </row>
    <row r="1781" spans="1:10" x14ac:dyDescent="0.25">
      <c r="A1781" s="1269"/>
      <c r="B1781" s="1269"/>
      <c r="F1781" s="67"/>
      <c r="J1781" s="67"/>
    </row>
    <row r="1782" spans="1:10" x14ac:dyDescent="0.25">
      <c r="A1782" s="1269"/>
      <c r="B1782" s="1269"/>
      <c r="F1782" s="67"/>
      <c r="J1782" s="67"/>
    </row>
    <row r="1783" spans="1:10" x14ac:dyDescent="0.25">
      <c r="A1783" s="1269"/>
      <c r="B1783" s="1269"/>
      <c r="F1783" s="67"/>
      <c r="J1783" s="67"/>
    </row>
    <row r="1784" spans="1:10" x14ac:dyDescent="0.25">
      <c r="A1784" s="1269"/>
      <c r="B1784" s="1269"/>
      <c r="F1784" s="67"/>
      <c r="J1784" s="67"/>
    </row>
    <row r="1785" spans="1:10" x14ac:dyDescent="0.25">
      <c r="A1785" s="1269"/>
      <c r="B1785" s="1269"/>
      <c r="F1785" s="67"/>
      <c r="J1785" s="67"/>
    </row>
    <row r="1786" spans="1:10" x14ac:dyDescent="0.25">
      <c r="A1786" s="1269"/>
      <c r="B1786" s="1269"/>
      <c r="F1786" s="67"/>
      <c r="J1786" s="67"/>
    </row>
    <row r="1787" spans="1:10" x14ac:dyDescent="0.25">
      <c r="A1787" s="1269"/>
      <c r="B1787" s="1269"/>
      <c r="F1787" s="67"/>
      <c r="J1787" s="67"/>
    </row>
    <row r="1788" spans="1:10" x14ac:dyDescent="0.25">
      <c r="A1788" s="1269"/>
      <c r="B1788" s="1269"/>
      <c r="F1788" s="67"/>
      <c r="J1788" s="67"/>
    </row>
    <row r="1789" spans="1:10" x14ac:dyDescent="0.25">
      <c r="A1789" s="1269"/>
      <c r="B1789" s="1269"/>
      <c r="F1789" s="67"/>
      <c r="J1789" s="67"/>
    </row>
    <row r="1790" spans="1:10" x14ac:dyDescent="0.25">
      <c r="A1790" s="1269"/>
      <c r="B1790" s="1269"/>
      <c r="F1790" s="67"/>
      <c r="J1790" s="67"/>
    </row>
    <row r="1791" spans="1:10" x14ac:dyDescent="0.25">
      <c r="A1791" s="1269"/>
      <c r="B1791" s="1269"/>
      <c r="F1791" s="67"/>
      <c r="J1791" s="67"/>
    </row>
    <row r="1792" spans="1:10" x14ac:dyDescent="0.25">
      <c r="A1792" s="1269"/>
      <c r="B1792" s="1269"/>
      <c r="F1792" s="67"/>
      <c r="J1792" s="67"/>
    </row>
    <row r="1793" spans="1:10" x14ac:dyDescent="0.25">
      <c r="A1793" s="1269"/>
      <c r="B1793" s="1269"/>
      <c r="F1793" s="67"/>
      <c r="J1793" s="67"/>
    </row>
    <row r="1794" spans="1:10" x14ac:dyDescent="0.25">
      <c r="A1794" s="1269"/>
      <c r="B1794" s="1269"/>
      <c r="F1794" s="67"/>
      <c r="J1794" s="67"/>
    </row>
    <row r="1795" spans="1:10" x14ac:dyDescent="0.25">
      <c r="A1795" s="1269"/>
      <c r="B1795" s="1269"/>
      <c r="F1795" s="67"/>
      <c r="J1795" s="67"/>
    </row>
    <row r="1796" spans="1:10" x14ac:dyDescent="0.25">
      <c r="A1796" s="1269"/>
      <c r="B1796" s="1269"/>
      <c r="F1796" s="67"/>
      <c r="J1796" s="67"/>
    </row>
    <row r="1797" spans="1:10" x14ac:dyDescent="0.25">
      <c r="A1797" s="1269"/>
      <c r="B1797" s="1269"/>
      <c r="F1797" s="67"/>
      <c r="J1797" s="67"/>
    </row>
    <row r="1798" spans="1:10" x14ac:dyDescent="0.25">
      <c r="A1798" s="1269"/>
      <c r="B1798" s="1269"/>
      <c r="F1798" s="67"/>
      <c r="J1798" s="67"/>
    </row>
    <row r="1799" spans="1:10" x14ac:dyDescent="0.25">
      <c r="A1799" s="1269"/>
      <c r="B1799" s="1269"/>
      <c r="F1799" s="67"/>
      <c r="J1799" s="67"/>
    </row>
    <row r="1800" spans="1:10" x14ac:dyDescent="0.25">
      <c r="A1800" s="1269"/>
      <c r="B1800" s="1269"/>
      <c r="F1800" s="67"/>
      <c r="J1800" s="67"/>
    </row>
    <row r="1801" spans="1:10" x14ac:dyDescent="0.25">
      <c r="A1801" s="1269"/>
      <c r="B1801" s="1269"/>
      <c r="F1801" s="67"/>
      <c r="J1801" s="67"/>
    </row>
    <row r="1802" spans="1:10" x14ac:dyDescent="0.25">
      <c r="A1802" s="1269"/>
      <c r="B1802" s="1269"/>
      <c r="F1802" s="67"/>
      <c r="J1802" s="67"/>
    </row>
    <row r="1803" spans="1:10" x14ac:dyDescent="0.25">
      <c r="A1803" s="1269"/>
      <c r="B1803" s="1269"/>
      <c r="F1803" s="67"/>
      <c r="J1803" s="67"/>
    </row>
    <row r="1804" spans="1:10" x14ac:dyDescent="0.25">
      <c r="A1804" s="1269"/>
      <c r="B1804" s="1269"/>
      <c r="F1804" s="67"/>
      <c r="J1804" s="67"/>
    </row>
    <row r="1805" spans="1:10" x14ac:dyDescent="0.25">
      <c r="A1805" s="1269"/>
      <c r="B1805" s="1269"/>
      <c r="F1805" s="67"/>
      <c r="J1805" s="67"/>
    </row>
    <row r="1806" spans="1:10" x14ac:dyDescent="0.25">
      <c r="A1806" s="1269"/>
      <c r="B1806" s="1269"/>
      <c r="F1806" s="67"/>
      <c r="J1806" s="67"/>
    </row>
    <row r="1807" spans="1:10" x14ac:dyDescent="0.25">
      <c r="A1807" s="1269"/>
      <c r="B1807" s="1269"/>
      <c r="F1807" s="67"/>
      <c r="J1807" s="67"/>
    </row>
    <row r="1808" spans="1:10" x14ac:dyDescent="0.25">
      <c r="A1808" s="1269"/>
      <c r="B1808" s="1269"/>
      <c r="F1808" s="67"/>
      <c r="J1808" s="67"/>
    </row>
    <row r="1809" spans="1:10" x14ac:dyDescent="0.25">
      <c r="A1809" s="1269"/>
      <c r="B1809" s="1269"/>
      <c r="F1809" s="67"/>
      <c r="J1809" s="67"/>
    </row>
    <row r="1810" spans="1:10" x14ac:dyDescent="0.25">
      <c r="A1810" s="1269"/>
      <c r="B1810" s="1269"/>
      <c r="F1810" s="67"/>
      <c r="J1810" s="67"/>
    </row>
    <row r="1811" spans="1:10" x14ac:dyDescent="0.25">
      <c r="A1811" s="1269"/>
      <c r="B1811" s="1269"/>
      <c r="F1811" s="67"/>
      <c r="J1811" s="67"/>
    </row>
    <row r="1812" spans="1:10" x14ac:dyDescent="0.25">
      <c r="A1812" s="1269"/>
      <c r="B1812" s="1269"/>
      <c r="F1812" s="67"/>
      <c r="J1812" s="67"/>
    </row>
    <row r="1813" spans="1:10" x14ac:dyDescent="0.25">
      <c r="A1813" s="1269"/>
      <c r="B1813" s="1269"/>
      <c r="F1813" s="67"/>
      <c r="J1813" s="67"/>
    </row>
    <row r="1814" spans="1:10" x14ac:dyDescent="0.25">
      <c r="A1814" s="1269"/>
      <c r="B1814" s="1269"/>
      <c r="F1814" s="67"/>
      <c r="J1814" s="67"/>
    </row>
    <row r="1815" spans="1:10" x14ac:dyDescent="0.25">
      <c r="A1815" s="1269"/>
      <c r="B1815" s="1269"/>
      <c r="F1815" s="67"/>
      <c r="J1815" s="67"/>
    </row>
    <row r="1816" spans="1:10" x14ac:dyDescent="0.25">
      <c r="A1816" s="1269"/>
      <c r="B1816" s="1269"/>
      <c r="F1816" s="67"/>
      <c r="J1816" s="67"/>
    </row>
    <row r="1817" spans="1:10" x14ac:dyDescent="0.25">
      <c r="A1817" s="1269"/>
      <c r="B1817" s="1269"/>
      <c r="F1817" s="67"/>
      <c r="J1817" s="67"/>
    </row>
    <row r="1818" spans="1:10" x14ac:dyDescent="0.25">
      <c r="A1818" s="1269"/>
      <c r="B1818" s="1269"/>
      <c r="F1818" s="67"/>
      <c r="J1818" s="67"/>
    </row>
    <row r="1819" spans="1:10" x14ac:dyDescent="0.25">
      <c r="A1819" s="1269"/>
      <c r="B1819" s="1269"/>
      <c r="F1819" s="67"/>
      <c r="J1819" s="67"/>
    </row>
    <row r="1820" spans="1:10" x14ac:dyDescent="0.25">
      <c r="A1820" s="1269"/>
      <c r="B1820" s="1269"/>
      <c r="F1820" s="67"/>
      <c r="J1820" s="67"/>
    </row>
    <row r="1821" spans="1:10" x14ac:dyDescent="0.25">
      <c r="A1821" s="1269"/>
      <c r="B1821" s="1269"/>
      <c r="F1821" s="67"/>
      <c r="J1821" s="67"/>
    </row>
    <row r="1822" spans="1:10" x14ac:dyDescent="0.25">
      <c r="A1822" s="1269"/>
      <c r="B1822" s="1269"/>
      <c r="F1822" s="67"/>
      <c r="J1822" s="67"/>
    </row>
    <row r="1823" spans="1:10" x14ac:dyDescent="0.25">
      <c r="A1823" s="1269"/>
      <c r="B1823" s="1269"/>
      <c r="F1823" s="67"/>
      <c r="J1823" s="67"/>
    </row>
    <row r="1824" spans="1:10" x14ac:dyDescent="0.25">
      <c r="A1824" s="1269"/>
      <c r="B1824" s="1269"/>
      <c r="F1824" s="67"/>
      <c r="J1824" s="67"/>
    </row>
    <row r="1825" spans="1:10" x14ac:dyDescent="0.25">
      <c r="A1825" s="1269"/>
      <c r="B1825" s="1269"/>
      <c r="F1825" s="67"/>
      <c r="J1825" s="67"/>
    </row>
    <row r="1826" spans="1:10" x14ac:dyDescent="0.25">
      <c r="A1826" s="1269"/>
      <c r="B1826" s="1269"/>
      <c r="F1826" s="67"/>
      <c r="J1826" s="67"/>
    </row>
    <row r="1827" spans="1:10" x14ac:dyDescent="0.25">
      <c r="A1827" s="1269"/>
      <c r="B1827" s="1269"/>
      <c r="F1827" s="67"/>
      <c r="J1827" s="67"/>
    </row>
    <row r="1828" spans="1:10" x14ac:dyDescent="0.25">
      <c r="A1828" s="1269"/>
      <c r="B1828" s="1269"/>
      <c r="F1828" s="67"/>
      <c r="J1828" s="67"/>
    </row>
    <row r="1829" spans="1:10" x14ac:dyDescent="0.25">
      <c r="A1829" s="1269"/>
      <c r="B1829" s="1269"/>
      <c r="F1829" s="67"/>
      <c r="J1829" s="67"/>
    </row>
    <row r="1830" spans="1:10" x14ac:dyDescent="0.25">
      <c r="A1830" s="1269"/>
      <c r="B1830" s="1269"/>
      <c r="F1830" s="67"/>
      <c r="J1830" s="67"/>
    </row>
    <row r="1831" spans="1:10" x14ac:dyDescent="0.25">
      <c r="A1831" s="1269"/>
      <c r="B1831" s="1269"/>
      <c r="F1831" s="67"/>
      <c r="J1831" s="67"/>
    </row>
    <row r="1832" spans="1:10" x14ac:dyDescent="0.25">
      <c r="A1832" s="1269"/>
      <c r="B1832" s="1269"/>
      <c r="F1832" s="67"/>
      <c r="J1832" s="67"/>
    </row>
    <row r="1833" spans="1:10" x14ac:dyDescent="0.25">
      <c r="A1833" s="1269"/>
      <c r="B1833" s="1269"/>
      <c r="F1833" s="67"/>
      <c r="J1833" s="67"/>
    </row>
    <row r="1834" spans="1:10" x14ac:dyDescent="0.25">
      <c r="A1834" s="1269"/>
      <c r="B1834" s="1269"/>
      <c r="F1834" s="67"/>
      <c r="J1834" s="67"/>
    </row>
    <row r="1835" spans="1:10" x14ac:dyDescent="0.25">
      <c r="A1835" s="1269"/>
      <c r="B1835" s="1269"/>
      <c r="F1835" s="67"/>
      <c r="J1835" s="67"/>
    </row>
    <row r="1836" spans="1:10" x14ac:dyDescent="0.25">
      <c r="A1836" s="1269"/>
      <c r="B1836" s="1269"/>
      <c r="F1836" s="67"/>
      <c r="J1836" s="67"/>
    </row>
    <row r="1837" spans="1:10" x14ac:dyDescent="0.25">
      <c r="A1837" s="1269"/>
      <c r="B1837" s="1269"/>
      <c r="F1837" s="67"/>
      <c r="J1837" s="67"/>
    </row>
    <row r="1838" spans="1:10" x14ac:dyDescent="0.25">
      <c r="A1838" s="1269"/>
      <c r="B1838" s="1269"/>
      <c r="F1838" s="67"/>
      <c r="J1838" s="67"/>
    </row>
    <row r="1839" spans="1:10" x14ac:dyDescent="0.25">
      <c r="A1839" s="1269"/>
      <c r="B1839" s="1269"/>
      <c r="F1839" s="67"/>
      <c r="J1839" s="67"/>
    </row>
    <row r="1840" spans="1:10" x14ac:dyDescent="0.25">
      <c r="A1840" s="1269"/>
      <c r="B1840" s="1269"/>
      <c r="F1840" s="67"/>
      <c r="J1840" s="67"/>
    </row>
    <row r="1841" spans="1:10" x14ac:dyDescent="0.25">
      <c r="A1841" s="1269"/>
      <c r="B1841" s="1269"/>
      <c r="F1841" s="67"/>
      <c r="J1841" s="67"/>
    </row>
    <row r="1842" spans="1:10" x14ac:dyDescent="0.25">
      <c r="A1842" s="1269"/>
      <c r="B1842" s="1269"/>
      <c r="F1842" s="67"/>
      <c r="J1842" s="67"/>
    </row>
    <row r="1843" spans="1:10" x14ac:dyDescent="0.25">
      <c r="A1843" s="1269"/>
      <c r="B1843" s="1269"/>
      <c r="F1843" s="67"/>
      <c r="J1843" s="67"/>
    </row>
    <row r="1844" spans="1:10" x14ac:dyDescent="0.25">
      <c r="A1844" s="1269"/>
      <c r="B1844" s="1269"/>
      <c r="F1844" s="67"/>
      <c r="J1844" s="67"/>
    </row>
    <row r="1845" spans="1:10" x14ac:dyDescent="0.25">
      <c r="A1845" s="1269"/>
      <c r="B1845" s="1269"/>
      <c r="F1845" s="67"/>
      <c r="J1845" s="67"/>
    </row>
    <row r="1846" spans="1:10" x14ac:dyDescent="0.25">
      <c r="A1846" s="1269"/>
      <c r="B1846" s="1269"/>
      <c r="F1846" s="67"/>
      <c r="J1846" s="67"/>
    </row>
    <row r="1847" spans="1:10" x14ac:dyDescent="0.25">
      <c r="A1847" s="1269"/>
      <c r="B1847" s="1269"/>
      <c r="F1847" s="67"/>
      <c r="J1847" s="67"/>
    </row>
    <row r="1848" spans="1:10" x14ac:dyDescent="0.25">
      <c r="A1848" s="1269"/>
      <c r="B1848" s="1269"/>
      <c r="F1848" s="67"/>
      <c r="J1848" s="67"/>
    </row>
    <row r="1849" spans="1:10" x14ac:dyDescent="0.25">
      <c r="A1849" s="1269"/>
      <c r="B1849" s="1269"/>
      <c r="F1849" s="67"/>
      <c r="J1849" s="67"/>
    </row>
    <row r="1850" spans="1:10" x14ac:dyDescent="0.25">
      <c r="A1850" s="1269"/>
      <c r="B1850" s="1269"/>
      <c r="F1850" s="67"/>
      <c r="J1850" s="67"/>
    </row>
    <row r="1851" spans="1:10" x14ac:dyDescent="0.25">
      <c r="A1851" s="1269"/>
      <c r="B1851" s="1269"/>
      <c r="F1851" s="67"/>
      <c r="J1851" s="67"/>
    </row>
    <row r="1852" spans="1:10" x14ac:dyDescent="0.25">
      <c r="A1852" s="1269"/>
      <c r="B1852" s="1269"/>
      <c r="F1852" s="67"/>
      <c r="J1852" s="67"/>
    </row>
    <row r="1853" spans="1:10" x14ac:dyDescent="0.25">
      <c r="A1853" s="1269"/>
      <c r="B1853" s="1269"/>
      <c r="F1853" s="67"/>
      <c r="J1853" s="67"/>
    </row>
    <row r="1854" spans="1:10" x14ac:dyDescent="0.25">
      <c r="A1854" s="1269"/>
      <c r="B1854" s="1269"/>
      <c r="F1854" s="67"/>
      <c r="J1854" s="67"/>
    </row>
    <row r="1855" spans="1:10" x14ac:dyDescent="0.25">
      <c r="A1855" s="1269"/>
      <c r="B1855" s="1269"/>
      <c r="F1855" s="67"/>
      <c r="J1855" s="67"/>
    </row>
    <row r="1856" spans="1:10" x14ac:dyDescent="0.25">
      <c r="A1856" s="1269"/>
      <c r="B1856" s="1269"/>
      <c r="F1856" s="67"/>
      <c r="J1856" s="67"/>
    </row>
    <row r="1857" spans="1:10" x14ac:dyDescent="0.25">
      <c r="A1857" s="1269"/>
      <c r="B1857" s="1269"/>
      <c r="F1857" s="67"/>
      <c r="J1857" s="67"/>
    </row>
    <row r="1858" spans="1:10" x14ac:dyDescent="0.25">
      <c r="A1858" s="1269"/>
      <c r="B1858" s="1269"/>
      <c r="F1858" s="67"/>
      <c r="J1858" s="67"/>
    </row>
    <row r="1859" spans="1:10" x14ac:dyDescent="0.25">
      <c r="A1859" s="1269"/>
      <c r="B1859" s="1269"/>
      <c r="F1859" s="67"/>
      <c r="J1859" s="67"/>
    </row>
    <row r="1860" spans="1:10" x14ac:dyDescent="0.25">
      <c r="A1860" s="1269"/>
      <c r="B1860" s="1269"/>
      <c r="F1860" s="67"/>
      <c r="J1860" s="67"/>
    </row>
    <row r="1861" spans="1:10" x14ac:dyDescent="0.25">
      <c r="A1861" s="1269"/>
      <c r="B1861" s="1269"/>
      <c r="F1861" s="67"/>
      <c r="J1861" s="67"/>
    </row>
    <row r="1862" spans="1:10" x14ac:dyDescent="0.25">
      <c r="A1862" s="1269"/>
      <c r="B1862" s="1269"/>
      <c r="F1862" s="67"/>
      <c r="J1862" s="67"/>
    </row>
    <row r="1863" spans="1:10" x14ac:dyDescent="0.25">
      <c r="A1863" s="1269"/>
      <c r="B1863" s="1269"/>
      <c r="F1863" s="67"/>
      <c r="J1863" s="67"/>
    </row>
    <row r="1864" spans="1:10" x14ac:dyDescent="0.25">
      <c r="A1864" s="1269"/>
      <c r="B1864" s="1269"/>
      <c r="F1864" s="67"/>
      <c r="J1864" s="67"/>
    </row>
    <row r="1865" spans="1:10" x14ac:dyDescent="0.25">
      <c r="A1865" s="1269"/>
      <c r="B1865" s="1269"/>
      <c r="F1865" s="67"/>
      <c r="J1865" s="67"/>
    </row>
    <row r="1866" spans="1:10" x14ac:dyDescent="0.25">
      <c r="A1866" s="1269"/>
      <c r="B1866" s="1269"/>
      <c r="F1866" s="67"/>
      <c r="J1866" s="67"/>
    </row>
    <row r="1867" spans="1:10" x14ac:dyDescent="0.25">
      <c r="A1867" s="1269"/>
      <c r="B1867" s="1269"/>
      <c r="F1867" s="67"/>
      <c r="J1867" s="67"/>
    </row>
    <row r="1868" spans="1:10" x14ac:dyDescent="0.25">
      <c r="A1868" s="1269"/>
      <c r="B1868" s="1269"/>
      <c r="F1868" s="67"/>
      <c r="J1868" s="67"/>
    </row>
    <row r="1869" spans="1:10" x14ac:dyDescent="0.25">
      <c r="A1869" s="1269"/>
      <c r="B1869" s="1269"/>
      <c r="F1869" s="67"/>
      <c r="J1869" s="67"/>
    </row>
    <row r="1870" spans="1:10" x14ac:dyDescent="0.25">
      <c r="A1870" s="1269"/>
      <c r="B1870" s="1269"/>
      <c r="F1870" s="67"/>
      <c r="J1870" s="67"/>
    </row>
    <row r="1871" spans="1:10" x14ac:dyDescent="0.25">
      <c r="A1871" s="1269"/>
      <c r="B1871" s="1269"/>
      <c r="F1871" s="67"/>
      <c r="J1871" s="67"/>
    </row>
    <row r="1872" spans="1:10" x14ac:dyDescent="0.25">
      <c r="A1872" s="1269"/>
      <c r="B1872" s="1269"/>
      <c r="F1872" s="67"/>
      <c r="J1872" s="67"/>
    </row>
    <row r="1873" spans="1:10" x14ac:dyDescent="0.25">
      <c r="A1873" s="1269"/>
      <c r="B1873" s="1269"/>
      <c r="F1873" s="67"/>
      <c r="J1873" s="67"/>
    </row>
    <row r="1874" spans="1:10" x14ac:dyDescent="0.25">
      <c r="A1874" s="1269"/>
      <c r="B1874" s="1269"/>
      <c r="F1874" s="67"/>
      <c r="J1874" s="67"/>
    </row>
    <row r="1875" spans="1:10" x14ac:dyDescent="0.25">
      <c r="A1875" s="1269"/>
      <c r="B1875" s="1269"/>
      <c r="F1875" s="67"/>
      <c r="J1875" s="67"/>
    </row>
    <row r="1876" spans="1:10" x14ac:dyDescent="0.25">
      <c r="A1876" s="1269"/>
      <c r="B1876" s="1269"/>
      <c r="F1876" s="67"/>
      <c r="J1876" s="67"/>
    </row>
    <row r="1877" spans="1:10" x14ac:dyDescent="0.25">
      <c r="A1877" s="1269"/>
      <c r="B1877" s="1269"/>
      <c r="F1877" s="67"/>
      <c r="J1877" s="67"/>
    </row>
    <row r="1878" spans="1:10" x14ac:dyDescent="0.25">
      <c r="A1878" s="1269"/>
      <c r="B1878" s="1269"/>
      <c r="F1878" s="67"/>
      <c r="J1878" s="67"/>
    </row>
    <row r="1879" spans="1:10" x14ac:dyDescent="0.25">
      <c r="A1879" s="1269"/>
      <c r="B1879" s="1269"/>
      <c r="F1879" s="67"/>
      <c r="J1879" s="67"/>
    </row>
    <row r="1880" spans="1:10" x14ac:dyDescent="0.25">
      <c r="A1880" s="1269"/>
      <c r="B1880" s="1269"/>
      <c r="F1880" s="67"/>
      <c r="J1880" s="67"/>
    </row>
    <row r="1881" spans="1:10" x14ac:dyDescent="0.25">
      <c r="A1881" s="1269"/>
      <c r="B1881" s="1269"/>
      <c r="F1881" s="67"/>
      <c r="J1881" s="67"/>
    </row>
    <row r="1882" spans="1:10" x14ac:dyDescent="0.25">
      <c r="A1882" s="1269"/>
      <c r="B1882" s="1269"/>
      <c r="F1882" s="67"/>
      <c r="J1882" s="67"/>
    </row>
    <row r="1883" spans="1:10" x14ac:dyDescent="0.25">
      <c r="A1883" s="1269"/>
      <c r="B1883" s="1269"/>
      <c r="F1883" s="67"/>
      <c r="J1883" s="67"/>
    </row>
    <row r="1884" spans="1:10" x14ac:dyDescent="0.25">
      <c r="A1884" s="1269"/>
      <c r="B1884" s="1269"/>
      <c r="F1884" s="67"/>
      <c r="J1884" s="67"/>
    </row>
    <row r="1885" spans="1:10" x14ac:dyDescent="0.25">
      <c r="A1885" s="1269"/>
      <c r="B1885" s="1269"/>
      <c r="F1885" s="67"/>
      <c r="J1885" s="67"/>
    </row>
    <row r="1886" spans="1:10" x14ac:dyDescent="0.25">
      <c r="A1886" s="1269"/>
      <c r="B1886" s="1269"/>
      <c r="F1886" s="67"/>
      <c r="J1886" s="67"/>
    </row>
    <row r="1887" spans="1:10" x14ac:dyDescent="0.25">
      <c r="A1887" s="1269"/>
      <c r="B1887" s="1269"/>
      <c r="F1887" s="67"/>
      <c r="J1887" s="67"/>
    </row>
    <row r="1888" spans="1:10" x14ac:dyDescent="0.25">
      <c r="A1888" s="1269"/>
      <c r="B1888" s="1269"/>
      <c r="F1888" s="67"/>
      <c r="J1888" s="67"/>
    </row>
    <row r="1889" spans="1:10" x14ac:dyDescent="0.25">
      <c r="A1889" s="1269"/>
      <c r="B1889" s="1269"/>
      <c r="F1889" s="67"/>
      <c r="J1889" s="67"/>
    </row>
    <row r="1890" spans="1:10" x14ac:dyDescent="0.25">
      <c r="A1890" s="1269"/>
      <c r="B1890" s="1269"/>
      <c r="F1890" s="67"/>
      <c r="J1890" s="67"/>
    </row>
    <row r="1891" spans="1:10" x14ac:dyDescent="0.25">
      <c r="A1891" s="1269"/>
      <c r="B1891" s="1269"/>
      <c r="F1891" s="67"/>
      <c r="J1891" s="67"/>
    </row>
  </sheetData>
  <mergeCells count="38">
    <mergeCell ref="B1:F1"/>
    <mergeCell ref="G1:J1"/>
    <mergeCell ref="B2:J2"/>
    <mergeCell ref="B6:B7"/>
    <mergeCell ref="A12:A13"/>
    <mergeCell ref="B12:B13"/>
    <mergeCell ref="C15:F15"/>
    <mergeCell ref="G16:J16"/>
    <mergeCell ref="C17:F17"/>
    <mergeCell ref="A18:A19"/>
    <mergeCell ref="B18:B19"/>
    <mergeCell ref="G18:J19"/>
    <mergeCell ref="A39:A40"/>
    <mergeCell ref="B39:B40"/>
    <mergeCell ref="G20:J21"/>
    <mergeCell ref="A22:A30"/>
    <mergeCell ref="B22:B30"/>
    <mergeCell ref="C24:D24"/>
    <mergeCell ref="C25:D25"/>
    <mergeCell ref="C26:D26"/>
    <mergeCell ref="C27:D27"/>
    <mergeCell ref="C28:D28"/>
    <mergeCell ref="A31:A35"/>
    <mergeCell ref="B31:B35"/>
    <mergeCell ref="B36:J36"/>
    <mergeCell ref="A37:J37"/>
    <mergeCell ref="C38:F38"/>
    <mergeCell ref="A56:A64"/>
    <mergeCell ref="B56:B64"/>
    <mergeCell ref="G67:J69"/>
    <mergeCell ref="G70:J71"/>
    <mergeCell ref="A41:A42"/>
    <mergeCell ref="B41:B42"/>
    <mergeCell ref="A43:A51"/>
    <mergeCell ref="B43:B51"/>
    <mergeCell ref="A52:A55"/>
    <mergeCell ref="B52:B55"/>
    <mergeCell ref="F66:J66"/>
  </mergeCells>
  <printOptions horizontalCentered="1"/>
  <pageMargins left="0.2" right="0.2" top="0.5" bottom="0.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L197"/>
  <sheetViews>
    <sheetView topLeftCell="A158" zoomScale="160" zoomScaleNormal="160" workbookViewId="0">
      <selection activeCell="L161" sqref="L161"/>
    </sheetView>
  </sheetViews>
  <sheetFormatPr defaultColWidth="8.85546875" defaultRowHeight="21" x14ac:dyDescent="0.25"/>
  <cols>
    <col min="1" max="1" width="8.7109375" style="277" customWidth="1"/>
    <col min="2" max="2" width="34.42578125" style="216" customWidth="1"/>
    <col min="3" max="3" width="20.42578125" style="216" customWidth="1"/>
    <col min="4" max="4" width="3.85546875" style="354" customWidth="1"/>
    <col min="5" max="5" width="2.42578125" style="216" customWidth="1"/>
    <col min="6" max="6" width="6.85546875" style="216" customWidth="1"/>
    <col min="7" max="10" width="3.42578125" style="216" customWidth="1"/>
    <col min="11" max="16384" width="8.85546875" style="216"/>
  </cols>
  <sheetData>
    <row r="1" spans="1:12" ht="26.25" customHeight="1" thickBot="1" x14ac:dyDescent="0.3">
      <c r="A1" s="278" t="s">
        <v>32</v>
      </c>
      <c r="B1" s="1030" t="s">
        <v>341</v>
      </c>
      <c r="C1" s="1030"/>
      <c r="D1" s="1030"/>
      <c r="E1" s="1030"/>
      <c r="F1" s="1031"/>
      <c r="G1" s="969" t="s">
        <v>273</v>
      </c>
      <c r="H1" s="970"/>
      <c r="I1" s="970"/>
      <c r="J1" s="971"/>
    </row>
    <row r="2" spans="1:12" s="51" customFormat="1" ht="82.5" hidden="1" customHeight="1" x14ac:dyDescent="0.25">
      <c r="A2" s="217" t="s">
        <v>33</v>
      </c>
      <c r="B2" s="86" t="s">
        <v>11</v>
      </c>
      <c r="C2" s="279"/>
      <c r="D2" s="279"/>
      <c r="E2" s="279"/>
      <c r="F2" s="280"/>
      <c r="G2" s="281"/>
      <c r="H2" s="281"/>
      <c r="I2" s="281"/>
      <c r="J2" s="282"/>
      <c r="L2" s="226"/>
    </row>
    <row r="3" spans="1:12" s="53" customFormat="1" ht="32.25" hidden="1" customHeight="1" x14ac:dyDescent="0.25">
      <c r="A3" s="217" t="s">
        <v>34</v>
      </c>
      <c r="B3" s="844" t="s">
        <v>35</v>
      </c>
      <c r="C3" s="1032"/>
      <c r="D3" s="1033"/>
      <c r="E3" s="1033"/>
      <c r="F3" s="1033"/>
      <c r="G3" s="1033"/>
      <c r="H3" s="1033"/>
      <c r="I3" s="1033"/>
      <c r="J3" s="1034"/>
      <c r="L3" s="283"/>
    </row>
    <row r="4" spans="1:12" s="53" customFormat="1" ht="51.75" hidden="1" customHeight="1" x14ac:dyDescent="0.25">
      <c r="A4" s="217" t="s">
        <v>36</v>
      </c>
      <c r="B4" s="86" t="s">
        <v>9</v>
      </c>
      <c r="C4" s="810"/>
      <c r="D4" s="284"/>
      <c r="E4" s="285"/>
      <c r="F4" s="811"/>
      <c r="G4" s="286"/>
      <c r="H4" s="286"/>
      <c r="I4" s="286"/>
      <c r="J4" s="287"/>
      <c r="L4" s="283"/>
    </row>
    <row r="5" spans="1:12" s="53" customFormat="1" ht="48" hidden="1" customHeight="1" x14ac:dyDescent="0.25">
      <c r="A5" s="85"/>
      <c r="B5" s="844" t="s">
        <v>37</v>
      </c>
      <c r="C5" s="954"/>
      <c r="D5" s="955"/>
      <c r="E5" s="955"/>
      <c r="F5" s="956"/>
      <c r="G5" s="288"/>
      <c r="H5" s="288"/>
      <c r="I5" s="288"/>
      <c r="J5" s="289"/>
      <c r="L5" s="283"/>
    </row>
    <row r="6" spans="1:12" s="53" customFormat="1" ht="32.25" hidden="1" customHeight="1" x14ac:dyDescent="0.25">
      <c r="A6" s="85" t="s">
        <v>38</v>
      </c>
      <c r="B6" s="844" t="s">
        <v>39</v>
      </c>
      <c r="C6" s="1032"/>
      <c r="D6" s="1033"/>
      <c r="E6" s="1033"/>
      <c r="F6" s="1033"/>
      <c r="G6" s="1033"/>
      <c r="H6" s="1033"/>
      <c r="I6" s="1033"/>
      <c r="J6" s="1034"/>
      <c r="L6" s="283"/>
    </row>
    <row r="7" spans="1:12" s="53" customFormat="1" ht="51.75" hidden="1" customHeight="1" x14ac:dyDescent="0.25">
      <c r="A7" s="85" t="s">
        <v>40</v>
      </c>
      <c r="B7" s="86" t="s">
        <v>9</v>
      </c>
      <c r="C7" s="858"/>
      <c r="D7" s="290"/>
      <c r="E7" s="291"/>
      <c r="F7" s="292"/>
      <c r="G7" s="293"/>
      <c r="H7" s="293"/>
      <c r="I7" s="293"/>
      <c r="J7" s="294"/>
      <c r="L7" s="283"/>
    </row>
    <row r="8" spans="1:12" s="53" customFormat="1" ht="32.25" hidden="1" customHeight="1" x14ac:dyDescent="0.25">
      <c r="A8" s="85" t="s">
        <v>41</v>
      </c>
      <c r="B8" s="844" t="s">
        <v>42</v>
      </c>
      <c r="C8" s="1032"/>
      <c r="D8" s="1033"/>
      <c r="E8" s="1033"/>
      <c r="F8" s="1033"/>
      <c r="G8" s="1033"/>
      <c r="H8" s="1033"/>
      <c r="I8" s="1033"/>
      <c r="J8" s="1034"/>
      <c r="L8" s="283"/>
    </row>
    <row r="9" spans="1:12" s="53" customFormat="1" ht="51.75" hidden="1" customHeight="1" x14ac:dyDescent="0.25">
      <c r="A9" s="85" t="s">
        <v>43</v>
      </c>
      <c r="B9" s="86" t="s">
        <v>9</v>
      </c>
      <c r="C9" s="858"/>
      <c r="D9" s="290"/>
      <c r="E9" s="291"/>
      <c r="F9" s="292"/>
      <c r="G9" s="293"/>
      <c r="H9" s="293"/>
      <c r="I9" s="293"/>
      <c r="J9" s="294"/>
      <c r="L9" s="283"/>
    </row>
    <row r="10" spans="1:12" s="53" customFormat="1" ht="32.25" hidden="1" customHeight="1" x14ac:dyDescent="0.25">
      <c r="A10" s="85" t="s">
        <v>44</v>
      </c>
      <c r="B10" s="844" t="s">
        <v>45</v>
      </c>
      <c r="C10" s="1032"/>
      <c r="D10" s="1033"/>
      <c r="E10" s="1033"/>
      <c r="F10" s="1033"/>
      <c r="G10" s="1033"/>
      <c r="H10" s="1033"/>
      <c r="I10" s="1033"/>
      <c r="J10" s="1034"/>
      <c r="L10" s="283"/>
    </row>
    <row r="11" spans="1:12" s="53" customFormat="1" ht="51.75" hidden="1" customHeight="1" x14ac:dyDescent="0.25">
      <c r="A11" s="85" t="s">
        <v>46</v>
      </c>
      <c r="B11" s="86" t="s">
        <v>9</v>
      </c>
      <c r="C11" s="858"/>
      <c r="D11" s="290"/>
      <c r="E11" s="291"/>
      <c r="F11" s="292"/>
      <c r="G11" s="293"/>
      <c r="H11" s="293"/>
      <c r="I11" s="293"/>
      <c r="J11" s="294"/>
      <c r="L11" s="283"/>
    </row>
    <row r="12" spans="1:12" ht="25.5" customHeight="1" x14ac:dyDescent="0.25">
      <c r="A12" s="924" t="s">
        <v>47</v>
      </c>
      <c r="B12" s="1011" t="s">
        <v>342</v>
      </c>
      <c r="C12" s="295" t="s">
        <v>343</v>
      </c>
      <c r="D12" s="296">
        <v>1</v>
      </c>
      <c r="E12" s="297"/>
      <c r="F12" s="298"/>
      <c r="G12" s="828"/>
      <c r="H12" s="171"/>
      <c r="I12" s="171"/>
      <c r="J12" s="854"/>
    </row>
    <row r="13" spans="1:12" ht="42" x14ac:dyDescent="0.25">
      <c r="A13" s="925"/>
      <c r="B13" s="1014"/>
      <c r="C13" s="299" t="s">
        <v>344</v>
      </c>
      <c r="D13" s="300">
        <v>2</v>
      </c>
      <c r="E13" s="301" t="s">
        <v>5</v>
      </c>
      <c r="F13" s="302" t="str">
        <f>A28</f>
        <v>2a_15</v>
      </c>
      <c r="G13" s="829"/>
      <c r="H13" s="176"/>
      <c r="I13" s="176"/>
      <c r="J13" s="221"/>
    </row>
    <row r="14" spans="1:12" ht="37.5" customHeight="1" x14ac:dyDescent="0.25">
      <c r="A14" s="925"/>
      <c r="B14" s="1014"/>
      <c r="C14" s="860" t="s">
        <v>345</v>
      </c>
      <c r="D14" s="304">
        <v>3</v>
      </c>
      <c r="E14" s="301" t="s">
        <v>5</v>
      </c>
      <c r="F14" s="305" t="str">
        <f>A28</f>
        <v>2a_15</v>
      </c>
      <c r="G14" s="829"/>
      <c r="H14" s="176"/>
      <c r="I14" s="176"/>
      <c r="J14" s="221"/>
    </row>
    <row r="15" spans="1:12" ht="21.75" customHeight="1" thickBot="1" x14ac:dyDescent="0.3">
      <c r="A15" s="926"/>
      <c r="B15" s="1017"/>
      <c r="C15" s="306" t="s">
        <v>346</v>
      </c>
      <c r="D15" s="307">
        <v>4</v>
      </c>
      <c r="E15" s="308" t="s">
        <v>5</v>
      </c>
      <c r="F15" s="309" t="str">
        <f>A28</f>
        <v>2a_15</v>
      </c>
      <c r="G15" s="830"/>
      <c r="H15" s="223"/>
      <c r="I15" s="223"/>
      <c r="J15" s="855"/>
    </row>
    <row r="16" spans="1:12" ht="39.75" customHeight="1" x14ac:dyDescent="0.25">
      <c r="A16" s="924" t="s">
        <v>48</v>
      </c>
      <c r="B16" s="1018" t="s">
        <v>347</v>
      </c>
      <c r="C16" s="310" t="s">
        <v>348</v>
      </c>
      <c r="D16" s="296">
        <v>1</v>
      </c>
      <c r="E16" s="297"/>
      <c r="F16" s="298"/>
      <c r="G16" s="828"/>
      <c r="H16" s="171"/>
      <c r="I16" s="171"/>
      <c r="J16" s="854"/>
    </row>
    <row r="17" spans="1:11" ht="33.75" customHeight="1" x14ac:dyDescent="0.25">
      <c r="A17" s="925"/>
      <c r="B17" s="1020"/>
      <c r="C17" s="311" t="s">
        <v>349</v>
      </c>
      <c r="D17" s="304">
        <v>2</v>
      </c>
      <c r="E17" s="301"/>
      <c r="F17" s="312"/>
      <c r="G17" s="829"/>
      <c r="H17" s="176"/>
      <c r="I17" s="176"/>
      <c r="J17" s="221"/>
    </row>
    <row r="18" spans="1:11" ht="45" customHeight="1" thickBot="1" x14ac:dyDescent="0.3">
      <c r="A18" s="926"/>
      <c r="B18" s="1019"/>
      <c r="C18" s="306" t="s">
        <v>311</v>
      </c>
      <c r="D18" s="307">
        <v>3</v>
      </c>
      <c r="E18" s="308"/>
      <c r="F18" s="313"/>
      <c r="G18" s="830"/>
      <c r="H18" s="223"/>
      <c r="I18" s="223"/>
      <c r="J18" s="855"/>
    </row>
    <row r="19" spans="1:11" ht="12.75" customHeight="1" x14ac:dyDescent="0.25">
      <c r="A19" s="924" t="s">
        <v>49</v>
      </c>
      <c r="B19" s="922" t="s">
        <v>350</v>
      </c>
      <c r="C19" s="1022" t="s">
        <v>351</v>
      </c>
      <c r="D19" s="1025"/>
      <c r="E19" s="1004"/>
      <c r="F19" s="1005"/>
      <c r="G19" s="170"/>
      <c r="H19" s="151"/>
      <c r="I19" s="151"/>
      <c r="J19" s="152"/>
    </row>
    <row r="20" spans="1:11" x14ac:dyDescent="0.25">
      <c r="A20" s="925"/>
      <c r="B20" s="904"/>
      <c r="C20" s="1023"/>
      <c r="D20" s="1026"/>
      <c r="E20" s="1028"/>
      <c r="F20" s="1029"/>
      <c r="G20" s="817"/>
      <c r="H20" s="818"/>
      <c r="I20" s="818"/>
      <c r="J20" s="161"/>
    </row>
    <row r="21" spans="1:11" ht="21.75" thickBot="1" x14ac:dyDescent="0.3">
      <c r="A21" s="926"/>
      <c r="B21" s="923"/>
      <c r="C21" s="1024"/>
      <c r="D21" s="1027"/>
      <c r="E21" s="1007"/>
      <c r="F21" s="1008"/>
      <c r="G21" s="182"/>
      <c r="H21" s="73"/>
      <c r="I21" s="73"/>
      <c r="J21" s="147"/>
    </row>
    <row r="22" spans="1:11" ht="25.5" customHeight="1" x14ac:dyDescent="0.25">
      <c r="A22" s="924" t="s">
        <v>50</v>
      </c>
      <c r="B22" s="922" t="s">
        <v>352</v>
      </c>
      <c r="C22" s="310" t="s">
        <v>348</v>
      </c>
      <c r="D22" s="296">
        <v>1</v>
      </c>
      <c r="E22" s="297"/>
      <c r="F22" s="298"/>
      <c r="G22" s="828"/>
      <c r="H22" s="171"/>
      <c r="I22" s="171"/>
      <c r="J22" s="854"/>
    </row>
    <row r="23" spans="1:11" ht="25.5" customHeight="1" x14ac:dyDescent="0.25">
      <c r="A23" s="925"/>
      <c r="B23" s="904"/>
      <c r="C23" s="311" t="s">
        <v>353</v>
      </c>
      <c r="D23" s="304">
        <v>2</v>
      </c>
      <c r="E23" s="301"/>
      <c r="F23" s="312"/>
      <c r="G23" s="829"/>
      <c r="H23" s="176"/>
      <c r="I23" s="176"/>
      <c r="J23" s="221"/>
    </row>
    <row r="24" spans="1:11" ht="25.5" customHeight="1" x14ac:dyDescent="0.25">
      <c r="A24" s="925"/>
      <c r="B24" s="904"/>
      <c r="C24" s="311" t="s">
        <v>311</v>
      </c>
      <c r="D24" s="304">
        <v>3</v>
      </c>
      <c r="E24" s="301"/>
      <c r="F24" s="312"/>
      <c r="G24" s="829"/>
      <c r="H24" s="176"/>
      <c r="I24" s="176"/>
      <c r="J24" s="221"/>
    </row>
    <row r="25" spans="1:11" ht="25.5" customHeight="1" thickBot="1" x14ac:dyDescent="0.3">
      <c r="A25" s="926"/>
      <c r="B25" s="923"/>
      <c r="C25" s="830" t="s">
        <v>354</v>
      </c>
      <c r="D25" s="833">
        <v>4</v>
      </c>
      <c r="E25" s="223"/>
      <c r="F25" s="855"/>
      <c r="G25" s="830"/>
      <c r="H25" s="223"/>
      <c r="I25" s="223"/>
      <c r="J25" s="855"/>
    </row>
    <row r="26" spans="1:11" ht="33.75" customHeight="1" x14ac:dyDescent="0.25">
      <c r="A26" s="924" t="s">
        <v>51</v>
      </c>
      <c r="B26" s="922" t="s">
        <v>355</v>
      </c>
      <c r="C26" s="310" t="s">
        <v>18</v>
      </c>
      <c r="D26" s="315">
        <v>1</v>
      </c>
      <c r="E26" s="297"/>
      <c r="F26" s="298"/>
      <c r="G26" s="829"/>
      <c r="H26" s="176"/>
      <c r="I26" s="176"/>
      <c r="J26" s="221"/>
    </row>
    <row r="27" spans="1:11" ht="33.75" customHeight="1" thickBot="1" x14ac:dyDescent="0.3">
      <c r="A27" s="926"/>
      <c r="B27" s="923"/>
      <c r="C27" s="830" t="s">
        <v>311</v>
      </c>
      <c r="D27" s="316">
        <v>2</v>
      </c>
      <c r="E27" s="176"/>
      <c r="F27" s="221"/>
      <c r="G27" s="829"/>
      <c r="H27" s="176"/>
      <c r="I27" s="176"/>
      <c r="J27" s="221"/>
    </row>
    <row r="28" spans="1:11" ht="12.75" customHeight="1" x14ac:dyDescent="0.25">
      <c r="A28" s="924" t="s">
        <v>52</v>
      </c>
      <c r="B28" s="922" t="s">
        <v>356</v>
      </c>
      <c r="C28" s="829" t="s">
        <v>357</v>
      </c>
      <c r="D28" s="296"/>
      <c r="E28" s="297"/>
      <c r="F28" s="298"/>
      <c r="G28" s="828"/>
      <c r="H28" s="171"/>
      <c r="I28" s="171"/>
      <c r="J28" s="854"/>
    </row>
    <row r="29" spans="1:11" ht="28.5" customHeight="1" thickBot="1" x14ac:dyDescent="0.3">
      <c r="A29" s="926"/>
      <c r="B29" s="923"/>
      <c r="C29" s="176"/>
      <c r="D29" s="833"/>
      <c r="E29" s="223"/>
      <c r="F29" s="855"/>
      <c r="G29" s="830"/>
      <c r="H29" s="223"/>
      <c r="I29" s="223"/>
      <c r="J29" s="855"/>
    </row>
    <row r="30" spans="1:11" x14ac:dyDescent="0.25">
      <c r="A30" s="822" t="s">
        <v>53</v>
      </c>
      <c r="B30" s="813" t="s">
        <v>358</v>
      </c>
      <c r="C30" s="310" t="s">
        <v>359</v>
      </c>
      <c r="D30" s="832"/>
      <c r="E30" s="176"/>
      <c r="F30" s="221"/>
      <c r="G30" s="829"/>
      <c r="H30" s="176"/>
      <c r="I30" s="176"/>
      <c r="J30" s="221"/>
    </row>
    <row r="31" spans="1:11" ht="21.75" thickBot="1" x14ac:dyDescent="0.3">
      <c r="A31" s="822"/>
      <c r="B31" s="813"/>
      <c r="C31" s="830" t="s">
        <v>360</v>
      </c>
      <c r="D31" s="832"/>
      <c r="E31" s="176"/>
      <c r="F31" s="221"/>
      <c r="G31" s="829"/>
      <c r="H31" s="176"/>
      <c r="I31" s="176"/>
      <c r="J31" s="221"/>
    </row>
    <row r="32" spans="1:11" x14ac:dyDescent="0.25">
      <c r="A32" s="924" t="s">
        <v>54</v>
      </c>
      <c r="B32" s="225" t="s">
        <v>361</v>
      </c>
      <c r="C32" s="310" t="s">
        <v>18</v>
      </c>
      <c r="D32" s="315">
        <v>1</v>
      </c>
      <c r="E32" s="297"/>
      <c r="F32" s="298"/>
      <c r="G32" s="170"/>
      <c r="H32" s="151"/>
      <c r="I32" s="151"/>
      <c r="J32" s="152"/>
      <c r="K32" s="226"/>
    </row>
    <row r="33" spans="1:11" ht="21.75" thickBot="1" x14ac:dyDescent="0.3">
      <c r="A33" s="926"/>
      <c r="B33" s="227"/>
      <c r="C33" s="830" t="s">
        <v>311</v>
      </c>
      <c r="D33" s="316">
        <v>2</v>
      </c>
      <c r="E33" s="223"/>
      <c r="F33" s="855"/>
      <c r="G33" s="182"/>
      <c r="H33" s="73"/>
      <c r="I33" s="73"/>
      <c r="J33" s="147"/>
      <c r="K33" s="226"/>
    </row>
    <row r="34" spans="1:11" ht="12.75" customHeight="1" x14ac:dyDescent="0.25">
      <c r="A34" s="924" t="s">
        <v>55</v>
      </c>
      <c r="B34" s="922" t="s">
        <v>362</v>
      </c>
      <c r="C34" s="310" t="s">
        <v>18</v>
      </c>
      <c r="D34" s="315">
        <v>1</v>
      </c>
      <c r="E34" s="297" t="s">
        <v>5</v>
      </c>
      <c r="F34" s="1279" t="s">
        <v>363</v>
      </c>
      <c r="G34" s="170"/>
      <c r="H34" s="151"/>
      <c r="I34" s="151"/>
      <c r="J34" s="152"/>
    </row>
    <row r="35" spans="1:11" ht="21.75" thickBot="1" x14ac:dyDescent="0.3">
      <c r="A35" s="926"/>
      <c r="B35" s="923"/>
      <c r="C35" s="830" t="s">
        <v>311</v>
      </c>
      <c r="D35" s="316">
        <v>2</v>
      </c>
      <c r="E35" s="223"/>
      <c r="F35" s="855"/>
      <c r="G35" s="182"/>
      <c r="H35" s="73"/>
      <c r="I35" s="73"/>
      <c r="J35" s="147"/>
    </row>
    <row r="36" spans="1:11" ht="30.75" customHeight="1" x14ac:dyDescent="0.25">
      <c r="A36" s="924" t="s">
        <v>56</v>
      </c>
      <c r="B36" s="922" t="s">
        <v>364</v>
      </c>
      <c r="C36" s="828"/>
      <c r="D36" s="831"/>
      <c r="E36" s="171"/>
      <c r="F36" s="854"/>
      <c r="G36" s="170"/>
      <c r="H36" s="151"/>
      <c r="I36" s="151"/>
      <c r="J36" s="152"/>
    </row>
    <row r="37" spans="1:11" ht="31.5" customHeight="1" thickBot="1" x14ac:dyDescent="0.3">
      <c r="A37" s="926"/>
      <c r="B37" s="923"/>
      <c r="C37" s="830"/>
      <c r="D37" s="833"/>
      <c r="E37" s="223"/>
      <c r="F37" s="855"/>
      <c r="G37" s="182"/>
      <c r="H37" s="73"/>
      <c r="I37" s="73"/>
      <c r="J37" s="147"/>
    </row>
    <row r="38" spans="1:11" ht="42" hidden="1" x14ac:dyDescent="0.25">
      <c r="A38" s="841" t="s">
        <v>57</v>
      </c>
      <c r="B38" s="844" t="s">
        <v>58</v>
      </c>
      <c r="C38" s="270" t="s">
        <v>27</v>
      </c>
      <c r="D38" s="320">
        <v>1</v>
      </c>
      <c r="E38" s="271"/>
      <c r="F38" s="272"/>
      <c r="G38" s="229"/>
      <c r="H38" s="230"/>
      <c r="I38" s="230"/>
      <c r="J38" s="231"/>
      <c r="K38" s="226"/>
    </row>
    <row r="39" spans="1:11" ht="21.75" hidden="1" thickBot="1" x14ac:dyDescent="0.3">
      <c r="A39" s="843"/>
      <c r="B39" s="846"/>
      <c r="C39" s="262" t="s">
        <v>59</v>
      </c>
      <c r="D39" s="321">
        <v>2</v>
      </c>
      <c r="E39" s="263"/>
      <c r="F39" s="264"/>
      <c r="G39" s="232"/>
      <c r="H39" s="233"/>
      <c r="I39" s="233"/>
      <c r="J39" s="234"/>
      <c r="K39" s="226"/>
    </row>
    <row r="40" spans="1:11" ht="21.75" hidden="1" thickBot="1" x14ac:dyDescent="0.3">
      <c r="A40" s="842" t="s">
        <v>60</v>
      </c>
      <c r="B40" s="845" t="s">
        <v>61</v>
      </c>
      <c r="C40" s="322" t="s">
        <v>62</v>
      </c>
      <c r="D40" s="322">
        <v>1</v>
      </c>
      <c r="E40" s="323"/>
      <c r="F40" s="324"/>
      <c r="G40" s="236"/>
      <c r="H40" s="237"/>
      <c r="I40" s="237"/>
      <c r="J40" s="238"/>
      <c r="K40" s="226"/>
    </row>
    <row r="41" spans="1:11" ht="21.75" hidden="1" thickBot="1" x14ac:dyDescent="0.3">
      <c r="A41" s="842"/>
      <c r="B41" s="845" t="s">
        <v>63</v>
      </c>
      <c r="C41" s="325" t="s">
        <v>64</v>
      </c>
      <c r="D41" s="325">
        <v>2</v>
      </c>
      <c r="E41" s="323"/>
      <c r="F41" s="324"/>
      <c r="G41" s="236"/>
      <c r="H41" s="237"/>
      <c r="I41" s="237"/>
      <c r="J41" s="238"/>
      <c r="K41" s="226"/>
    </row>
    <row r="42" spans="1:11" ht="21.75" hidden="1" thickBot="1" x14ac:dyDescent="0.3">
      <c r="A42" s="842"/>
      <c r="B42" s="845"/>
      <c r="C42" s="325" t="s">
        <v>65</v>
      </c>
      <c r="D42" s="325">
        <v>3</v>
      </c>
      <c r="E42" s="323"/>
      <c r="F42" s="324"/>
      <c r="G42" s="236"/>
      <c r="H42" s="237"/>
      <c r="I42" s="237"/>
      <c r="J42" s="238"/>
      <c r="K42" s="226"/>
    </row>
    <row r="43" spans="1:11" ht="21.75" hidden="1" thickBot="1" x14ac:dyDescent="0.3">
      <c r="A43" s="842"/>
      <c r="B43" s="845"/>
      <c r="C43" s="325" t="s">
        <v>24</v>
      </c>
      <c r="D43" s="325">
        <v>4</v>
      </c>
      <c r="E43" s="323"/>
      <c r="F43" s="324"/>
      <c r="G43" s="236"/>
      <c r="H43" s="237"/>
      <c r="I43" s="237"/>
      <c r="J43" s="238"/>
      <c r="K43" s="226"/>
    </row>
    <row r="44" spans="1:11" ht="21.75" hidden="1" thickBot="1" x14ac:dyDescent="0.3">
      <c r="A44" s="842"/>
      <c r="B44" s="845"/>
      <c r="C44" s="325" t="s">
        <v>25</v>
      </c>
      <c r="D44" s="325">
        <v>5</v>
      </c>
      <c r="E44" s="323"/>
      <c r="F44" s="324"/>
      <c r="G44" s="236"/>
      <c r="H44" s="237"/>
      <c r="I44" s="237"/>
      <c r="J44" s="238"/>
      <c r="K44" s="226"/>
    </row>
    <row r="45" spans="1:11" ht="21.75" hidden="1" thickBot="1" x14ac:dyDescent="0.3">
      <c r="A45" s="842"/>
      <c r="B45" s="845"/>
      <c r="C45" s="325" t="s">
        <v>66</v>
      </c>
      <c r="D45" s="325">
        <v>6</v>
      </c>
      <c r="E45" s="323"/>
      <c r="F45" s="324"/>
      <c r="G45" s="236"/>
      <c r="H45" s="237"/>
      <c r="I45" s="237"/>
      <c r="J45" s="238"/>
      <c r="K45" s="226"/>
    </row>
    <row r="46" spans="1:11" ht="21.75" hidden="1" thickBot="1" x14ac:dyDescent="0.3">
      <c r="A46" s="842"/>
      <c r="B46" s="845"/>
      <c r="C46" s="325" t="s">
        <v>67</v>
      </c>
      <c r="D46" s="325">
        <v>7</v>
      </c>
      <c r="E46" s="323"/>
      <c r="F46" s="324"/>
      <c r="G46" s="236"/>
      <c r="H46" s="237"/>
      <c r="I46" s="237"/>
      <c r="J46" s="238"/>
      <c r="K46" s="226"/>
    </row>
    <row r="47" spans="1:11" ht="21.75" hidden="1" thickBot="1" x14ac:dyDescent="0.3">
      <c r="A47" s="842"/>
      <c r="B47" s="845"/>
      <c r="C47" s="325" t="s">
        <v>68</v>
      </c>
      <c r="D47" s="325">
        <v>8</v>
      </c>
      <c r="E47" s="323"/>
      <c r="F47" s="324"/>
      <c r="G47" s="236"/>
      <c r="H47" s="237"/>
      <c r="I47" s="237"/>
      <c r="J47" s="238"/>
      <c r="K47" s="226"/>
    </row>
    <row r="48" spans="1:11" ht="21.75" hidden="1" thickBot="1" x14ac:dyDescent="0.3">
      <c r="A48" s="842"/>
      <c r="B48" s="845"/>
      <c r="C48" s="325" t="s">
        <v>69</v>
      </c>
      <c r="D48" s="325">
        <v>9</v>
      </c>
      <c r="E48" s="323"/>
      <c r="F48" s="324"/>
      <c r="G48" s="236"/>
      <c r="H48" s="237"/>
      <c r="I48" s="237"/>
      <c r="J48" s="238"/>
      <c r="K48" s="226"/>
    </row>
    <row r="49" spans="1:11" ht="21.75" hidden="1" thickBot="1" x14ac:dyDescent="0.3">
      <c r="A49" s="842"/>
      <c r="B49" s="845"/>
      <c r="C49" s="325" t="s">
        <v>70</v>
      </c>
      <c r="D49" s="325">
        <v>10</v>
      </c>
      <c r="E49" s="323"/>
      <c r="F49" s="324"/>
      <c r="G49" s="236"/>
      <c r="H49" s="237"/>
      <c r="I49" s="237"/>
      <c r="J49" s="238"/>
      <c r="K49" s="226"/>
    </row>
    <row r="50" spans="1:11" ht="21.75" hidden="1" thickBot="1" x14ac:dyDescent="0.3">
      <c r="A50" s="842"/>
      <c r="B50" s="845"/>
      <c r="C50" s="325" t="s">
        <v>71</v>
      </c>
      <c r="D50" s="325">
        <v>11</v>
      </c>
      <c r="E50" s="323"/>
      <c r="F50" s="324"/>
      <c r="G50" s="236"/>
      <c r="H50" s="237"/>
      <c r="I50" s="237"/>
      <c r="J50" s="238"/>
      <c r="K50" s="226"/>
    </row>
    <row r="51" spans="1:11" ht="21.75" hidden="1" thickBot="1" x14ac:dyDescent="0.3">
      <c r="A51" s="842"/>
      <c r="B51" s="845"/>
      <c r="C51" s="325" t="s">
        <v>72</v>
      </c>
      <c r="D51" s="325">
        <v>12</v>
      </c>
      <c r="E51" s="323"/>
      <c r="F51" s="324"/>
      <c r="G51" s="236"/>
      <c r="H51" s="237"/>
      <c r="I51" s="237"/>
      <c r="J51" s="238"/>
      <c r="K51" s="226"/>
    </row>
    <row r="52" spans="1:11" ht="21.75" hidden="1" thickBot="1" x14ac:dyDescent="0.3">
      <c r="A52" s="842"/>
      <c r="B52" s="845"/>
      <c r="C52" s="325" t="s">
        <v>73</v>
      </c>
      <c r="D52" s="325">
        <v>13</v>
      </c>
      <c r="E52" s="323"/>
      <c r="F52" s="324"/>
      <c r="G52" s="236"/>
      <c r="H52" s="237"/>
      <c r="I52" s="237"/>
      <c r="J52" s="238"/>
      <c r="K52" s="226"/>
    </row>
    <row r="53" spans="1:11" ht="21.75" hidden="1" thickBot="1" x14ac:dyDescent="0.3">
      <c r="A53" s="842"/>
      <c r="B53" s="845"/>
      <c r="C53" s="325" t="s">
        <v>74</v>
      </c>
      <c r="D53" s="325">
        <v>14</v>
      </c>
      <c r="E53" s="323"/>
      <c r="F53" s="324"/>
      <c r="G53" s="236"/>
      <c r="H53" s="237"/>
      <c r="I53" s="237"/>
      <c r="J53" s="238"/>
      <c r="K53" s="226"/>
    </row>
    <row r="54" spans="1:11" ht="21.75" hidden="1" thickBot="1" x14ac:dyDescent="0.3">
      <c r="A54" s="842"/>
      <c r="B54" s="845"/>
      <c r="C54" s="325" t="s">
        <v>75</v>
      </c>
      <c r="D54" s="325">
        <v>15</v>
      </c>
      <c r="E54" s="323"/>
      <c r="F54" s="324"/>
      <c r="G54" s="236"/>
      <c r="H54" s="237"/>
      <c r="I54" s="237"/>
      <c r="J54" s="238"/>
      <c r="K54" s="226"/>
    </row>
    <row r="55" spans="1:11" ht="21.75" hidden="1" thickBot="1" x14ac:dyDescent="0.3">
      <c r="A55" s="842"/>
      <c r="B55" s="845"/>
      <c r="C55" s="325" t="s">
        <v>76</v>
      </c>
      <c r="D55" s="325">
        <v>88</v>
      </c>
      <c r="E55" s="323"/>
      <c r="F55" s="324"/>
      <c r="G55" s="236"/>
      <c r="H55" s="237"/>
      <c r="I55" s="237"/>
      <c r="J55" s="238"/>
      <c r="K55" s="226"/>
    </row>
    <row r="56" spans="1:11" s="239" customFormat="1" ht="12.75" customHeight="1" x14ac:dyDescent="0.25">
      <c r="A56" s="924" t="s">
        <v>77</v>
      </c>
      <c r="B56" s="1018" t="s">
        <v>365</v>
      </c>
      <c r="C56" s="310" t="s">
        <v>18</v>
      </c>
      <c r="D56" s="315">
        <v>1</v>
      </c>
      <c r="E56" s="297"/>
      <c r="F56" s="298"/>
      <c r="G56" s="170"/>
      <c r="H56" s="151"/>
      <c r="I56" s="151"/>
      <c r="J56" s="152"/>
    </row>
    <row r="57" spans="1:11" s="239" customFormat="1" ht="21.75" thickBot="1" x14ac:dyDescent="0.3">
      <c r="A57" s="926"/>
      <c r="B57" s="1019"/>
      <c r="C57" s="830" t="s">
        <v>311</v>
      </c>
      <c r="D57" s="316">
        <v>2</v>
      </c>
      <c r="E57" s="223"/>
      <c r="F57" s="855"/>
      <c r="G57" s="182"/>
      <c r="H57" s="73"/>
      <c r="I57" s="73"/>
      <c r="J57" s="147"/>
    </row>
    <row r="58" spans="1:11" s="239" customFormat="1" ht="12.75" customHeight="1" x14ac:dyDescent="0.25">
      <c r="A58" s="240" t="s">
        <v>78</v>
      </c>
      <c r="B58" s="977" t="s">
        <v>366</v>
      </c>
      <c r="C58" s="326" t="s">
        <v>18</v>
      </c>
      <c r="D58" s="327">
        <v>1</v>
      </c>
      <c r="E58" s="328"/>
      <c r="F58" s="329"/>
      <c r="G58" s="817"/>
      <c r="H58" s="818"/>
      <c r="I58" s="818"/>
      <c r="J58" s="161"/>
    </row>
    <row r="59" spans="1:11" s="239" customFormat="1" ht="21.75" thickBot="1" x14ac:dyDescent="0.3">
      <c r="A59" s="240"/>
      <c r="B59" s="978"/>
      <c r="C59" s="326" t="s">
        <v>311</v>
      </c>
      <c r="D59" s="327">
        <v>2</v>
      </c>
      <c r="E59" s="328"/>
      <c r="F59" s="329"/>
      <c r="G59" s="817"/>
      <c r="H59" s="818"/>
      <c r="I59" s="818"/>
      <c r="J59" s="161"/>
    </row>
    <row r="60" spans="1:11" s="239" customFormat="1" ht="12.75" customHeight="1" x14ac:dyDescent="0.25">
      <c r="A60" s="924" t="s">
        <v>79</v>
      </c>
      <c r="B60" s="1018" t="s">
        <v>367</v>
      </c>
      <c r="C60" s="310" t="s">
        <v>18</v>
      </c>
      <c r="D60" s="315">
        <v>1</v>
      </c>
      <c r="E60" s="297"/>
      <c r="F60" s="298"/>
      <c r="G60" s="170"/>
      <c r="H60" s="151"/>
      <c r="I60" s="151"/>
      <c r="J60" s="152"/>
    </row>
    <row r="61" spans="1:11" s="239" customFormat="1" ht="21.75" thickBot="1" x14ac:dyDescent="0.3">
      <c r="A61" s="926"/>
      <c r="B61" s="1019"/>
      <c r="C61" s="830" t="s">
        <v>311</v>
      </c>
      <c r="D61" s="316">
        <v>2</v>
      </c>
      <c r="E61" s="223"/>
      <c r="F61" s="855"/>
      <c r="G61" s="182"/>
      <c r="H61" s="73"/>
      <c r="I61" s="73"/>
      <c r="J61" s="147"/>
    </row>
    <row r="62" spans="1:11" s="239" customFormat="1" ht="62.25" customHeight="1" x14ac:dyDescent="0.25">
      <c r="A62" s="924" t="s">
        <v>80</v>
      </c>
      <c r="B62" s="1018" t="s">
        <v>368</v>
      </c>
      <c r="C62" s="310" t="s">
        <v>18</v>
      </c>
      <c r="D62" s="315">
        <v>1</v>
      </c>
      <c r="E62" s="297"/>
      <c r="F62" s="298"/>
      <c r="G62" s="170"/>
      <c r="H62" s="151"/>
      <c r="I62" s="151"/>
      <c r="J62" s="152"/>
    </row>
    <row r="63" spans="1:11" s="239" customFormat="1" ht="62.25" customHeight="1" thickBot="1" x14ac:dyDescent="0.3">
      <c r="A63" s="926"/>
      <c r="B63" s="1019"/>
      <c r="C63" s="830" t="s">
        <v>311</v>
      </c>
      <c r="D63" s="316">
        <v>2</v>
      </c>
      <c r="E63" s="223"/>
      <c r="F63" s="855"/>
      <c r="G63" s="182"/>
      <c r="H63" s="73"/>
      <c r="I63" s="73"/>
      <c r="J63" s="147"/>
    </row>
    <row r="64" spans="1:11" s="239" customFormat="1" ht="53.25" customHeight="1" x14ac:dyDescent="0.25">
      <c r="A64" s="924" t="s">
        <v>81</v>
      </c>
      <c r="B64" s="1018" t="s">
        <v>369</v>
      </c>
      <c r="C64" s="310" t="s">
        <v>18</v>
      </c>
      <c r="D64" s="315">
        <v>1</v>
      </c>
      <c r="E64" s="297"/>
      <c r="F64" s="298"/>
      <c r="G64" s="170"/>
      <c r="H64" s="151"/>
      <c r="I64" s="151"/>
      <c r="J64" s="152"/>
    </row>
    <row r="65" spans="1:10" s="239" customFormat="1" ht="48.75" customHeight="1" thickBot="1" x14ac:dyDescent="0.3">
      <c r="A65" s="926"/>
      <c r="B65" s="1019"/>
      <c r="C65" s="830" t="s">
        <v>311</v>
      </c>
      <c r="D65" s="316">
        <v>2</v>
      </c>
      <c r="E65" s="223"/>
      <c r="F65" s="855"/>
      <c r="G65" s="182"/>
      <c r="H65" s="73"/>
      <c r="I65" s="73"/>
      <c r="J65" s="147"/>
    </row>
    <row r="66" spans="1:10" s="239" customFormat="1" ht="51.75" customHeight="1" x14ac:dyDescent="0.25">
      <c r="A66" s="924" t="s">
        <v>82</v>
      </c>
      <c r="B66" s="1018" t="s">
        <v>370</v>
      </c>
      <c r="C66" s="310" t="s">
        <v>18</v>
      </c>
      <c r="D66" s="315">
        <v>1</v>
      </c>
      <c r="E66" s="297"/>
      <c r="F66" s="298"/>
      <c r="G66" s="170"/>
      <c r="H66" s="151"/>
      <c r="I66" s="151"/>
      <c r="J66" s="152"/>
    </row>
    <row r="67" spans="1:10" s="239" customFormat="1" ht="49.5" customHeight="1" thickBot="1" x14ac:dyDescent="0.3">
      <c r="A67" s="926"/>
      <c r="B67" s="1019"/>
      <c r="C67" s="830" t="s">
        <v>311</v>
      </c>
      <c r="D67" s="316">
        <v>2</v>
      </c>
      <c r="E67" s="223"/>
      <c r="F67" s="855"/>
      <c r="G67" s="182"/>
      <c r="H67" s="73"/>
      <c r="I67" s="73"/>
      <c r="J67" s="147"/>
    </row>
    <row r="68" spans="1:10" s="239" customFormat="1" ht="12.75" customHeight="1" x14ac:dyDescent="0.25">
      <c r="A68" s="924" t="s">
        <v>83</v>
      </c>
      <c r="B68" s="1018" t="s">
        <v>371</v>
      </c>
      <c r="C68" s="310" t="s">
        <v>18</v>
      </c>
      <c r="D68" s="315">
        <v>1</v>
      </c>
      <c r="E68" s="297"/>
      <c r="F68" s="298"/>
      <c r="G68" s="170"/>
      <c r="H68" s="151"/>
      <c r="I68" s="151"/>
      <c r="J68" s="152"/>
    </row>
    <row r="69" spans="1:10" s="239" customFormat="1" ht="21.75" thickBot="1" x14ac:dyDescent="0.3">
      <c r="A69" s="926"/>
      <c r="B69" s="1019"/>
      <c r="C69" s="830" t="s">
        <v>311</v>
      </c>
      <c r="D69" s="316">
        <v>2</v>
      </c>
      <c r="E69" s="223"/>
      <c r="F69" s="855"/>
      <c r="G69" s="182"/>
      <c r="H69" s="73"/>
      <c r="I69" s="73"/>
      <c r="J69" s="147"/>
    </row>
    <row r="70" spans="1:10" s="239" customFormat="1" ht="43.5" customHeight="1" x14ac:dyDescent="0.25">
      <c r="A70" s="924" t="s">
        <v>84</v>
      </c>
      <c r="B70" s="1018" t="s">
        <v>372</v>
      </c>
      <c r="C70" s="310" t="s">
        <v>18</v>
      </c>
      <c r="D70" s="315">
        <v>1</v>
      </c>
      <c r="E70" s="297"/>
      <c r="F70" s="298"/>
      <c r="G70" s="170"/>
      <c r="H70" s="151"/>
      <c r="I70" s="151"/>
      <c r="J70" s="152"/>
    </row>
    <row r="71" spans="1:10" s="239" customFormat="1" ht="43.5" customHeight="1" thickBot="1" x14ac:dyDescent="0.3">
      <c r="A71" s="926"/>
      <c r="B71" s="1019"/>
      <c r="C71" s="830" t="s">
        <v>311</v>
      </c>
      <c r="D71" s="316">
        <v>2</v>
      </c>
      <c r="E71" s="223"/>
      <c r="F71" s="855"/>
      <c r="G71" s="182"/>
      <c r="H71" s="73"/>
      <c r="I71" s="73"/>
      <c r="J71" s="147"/>
    </row>
    <row r="72" spans="1:10" s="239" customFormat="1" ht="12.75" customHeight="1" x14ac:dyDescent="0.25">
      <c r="A72" s="924" t="s">
        <v>85</v>
      </c>
      <c r="B72" s="1018" t="s">
        <v>373</v>
      </c>
      <c r="C72" s="310" t="s">
        <v>18</v>
      </c>
      <c r="D72" s="315">
        <v>1</v>
      </c>
      <c r="E72" s="297"/>
      <c r="F72" s="298"/>
      <c r="G72" s="170"/>
      <c r="H72" s="151"/>
      <c r="I72" s="151"/>
      <c r="J72" s="152"/>
    </row>
    <row r="73" spans="1:10" s="239" customFormat="1" ht="21.75" thickBot="1" x14ac:dyDescent="0.3">
      <c r="A73" s="926"/>
      <c r="B73" s="1019"/>
      <c r="C73" s="830" t="s">
        <v>311</v>
      </c>
      <c r="D73" s="316">
        <v>2</v>
      </c>
      <c r="E73" s="223"/>
      <c r="F73" s="855"/>
      <c r="G73" s="182"/>
      <c r="H73" s="73"/>
      <c r="I73" s="73"/>
      <c r="J73" s="147"/>
    </row>
    <row r="74" spans="1:10" s="239" customFormat="1" ht="41.25" customHeight="1" x14ac:dyDescent="0.25">
      <c r="A74" s="924" t="s">
        <v>86</v>
      </c>
      <c r="B74" s="1018" t="s">
        <v>374</v>
      </c>
      <c r="C74" s="310" t="s">
        <v>18</v>
      </c>
      <c r="D74" s="315">
        <v>1</v>
      </c>
      <c r="E74" s="297"/>
      <c r="F74" s="298"/>
      <c r="G74" s="170"/>
      <c r="H74" s="151"/>
      <c r="I74" s="151"/>
      <c r="J74" s="152"/>
    </row>
    <row r="75" spans="1:10" s="239" customFormat="1" ht="41.25" customHeight="1" thickBot="1" x14ac:dyDescent="0.3">
      <c r="A75" s="926"/>
      <c r="B75" s="1019"/>
      <c r="C75" s="830" t="s">
        <v>311</v>
      </c>
      <c r="D75" s="316">
        <v>2</v>
      </c>
      <c r="E75" s="223"/>
      <c r="F75" s="855"/>
      <c r="G75" s="182"/>
      <c r="H75" s="73"/>
      <c r="I75" s="73"/>
      <c r="J75" s="147"/>
    </row>
    <row r="76" spans="1:10" s="239" customFormat="1" ht="12.75" customHeight="1" x14ac:dyDescent="0.25">
      <c r="A76" s="821" t="s">
        <v>87</v>
      </c>
      <c r="B76" s="922" t="s">
        <v>375</v>
      </c>
      <c r="C76" s="310" t="s">
        <v>18</v>
      </c>
      <c r="D76" s="315">
        <v>1</v>
      </c>
      <c r="E76" s="297"/>
      <c r="F76" s="298"/>
      <c r="G76" s="170"/>
      <c r="H76" s="151"/>
      <c r="I76" s="151"/>
      <c r="J76" s="152"/>
    </row>
    <row r="77" spans="1:10" s="239" customFormat="1" ht="21.75" thickBot="1" x14ac:dyDescent="0.3">
      <c r="A77" s="823"/>
      <c r="B77" s="923"/>
      <c r="C77" s="830" t="s">
        <v>311</v>
      </c>
      <c r="D77" s="316">
        <v>2</v>
      </c>
      <c r="E77" s="223"/>
      <c r="F77" s="855"/>
      <c r="G77" s="182"/>
      <c r="H77" s="73"/>
      <c r="I77" s="73"/>
      <c r="J77" s="147"/>
    </row>
    <row r="78" spans="1:10" s="239" customFormat="1" ht="42" customHeight="1" x14ac:dyDescent="0.25">
      <c r="A78" s="924" t="s">
        <v>88</v>
      </c>
      <c r="B78" s="1018" t="s">
        <v>376</v>
      </c>
      <c r="C78" s="310" t="s">
        <v>18</v>
      </c>
      <c r="D78" s="315">
        <v>1</v>
      </c>
      <c r="E78" s="297"/>
      <c r="F78" s="298"/>
      <c r="G78" s="170"/>
      <c r="H78" s="151"/>
      <c r="I78" s="151"/>
      <c r="J78" s="152"/>
    </row>
    <row r="79" spans="1:10" s="239" customFormat="1" ht="42" customHeight="1" thickBot="1" x14ac:dyDescent="0.3">
      <c r="A79" s="926"/>
      <c r="B79" s="1019"/>
      <c r="C79" s="830" t="s">
        <v>311</v>
      </c>
      <c r="D79" s="316">
        <v>2</v>
      </c>
      <c r="E79" s="176" t="s">
        <v>5</v>
      </c>
      <c r="F79" s="330" t="str">
        <f>A86</f>
        <v>2a_32</v>
      </c>
      <c r="G79" s="182"/>
      <c r="H79" s="73"/>
      <c r="I79" s="73"/>
      <c r="J79" s="147"/>
    </row>
    <row r="80" spans="1:10" s="239" customFormat="1" ht="12.75" customHeight="1" x14ac:dyDescent="0.25">
      <c r="A80" s="924" t="s">
        <v>89</v>
      </c>
      <c r="B80" s="922" t="s">
        <v>377</v>
      </c>
      <c r="C80" s="244" t="s">
        <v>378</v>
      </c>
      <c r="D80" s="331"/>
      <c r="E80" s="848"/>
      <c r="F80" s="849"/>
      <c r="G80" s="241"/>
      <c r="H80" s="61"/>
      <c r="I80" s="61"/>
      <c r="J80" s="242"/>
    </row>
    <row r="81" spans="1:10" s="239" customFormat="1" x14ac:dyDescent="0.25">
      <c r="A81" s="925"/>
      <c r="B81" s="904"/>
      <c r="C81" s="247" t="s">
        <v>379</v>
      </c>
      <c r="D81" s="332"/>
      <c r="E81" s="850"/>
      <c r="F81" s="851"/>
      <c r="G81" s="243"/>
      <c r="H81" s="70"/>
      <c r="I81" s="70"/>
      <c r="J81" s="71"/>
    </row>
    <row r="82" spans="1:10" s="239" customFormat="1" ht="12.75" customHeight="1" x14ac:dyDescent="0.25">
      <c r="A82" s="925"/>
      <c r="B82" s="904" t="s">
        <v>380</v>
      </c>
      <c r="C82" s="247" t="s">
        <v>381</v>
      </c>
      <c r="D82" s="332"/>
      <c r="E82" s="850"/>
      <c r="F82" s="851"/>
      <c r="G82" s="243"/>
      <c r="H82" s="70"/>
      <c r="I82" s="70"/>
      <c r="J82" s="71"/>
    </row>
    <row r="83" spans="1:10" s="239" customFormat="1" x14ac:dyDescent="0.25">
      <c r="A83" s="925"/>
      <c r="B83" s="904"/>
      <c r="C83" s="838" t="s">
        <v>382</v>
      </c>
      <c r="D83" s="332"/>
      <c r="E83" s="850"/>
      <c r="F83" s="851"/>
      <c r="G83" s="243"/>
      <c r="H83" s="70" t="s">
        <v>139</v>
      </c>
      <c r="I83" s="70"/>
      <c r="J83" s="71"/>
    </row>
    <row r="84" spans="1:10" s="239" customFormat="1" x14ac:dyDescent="0.25">
      <c r="A84" s="925"/>
      <c r="B84" s="904"/>
      <c r="C84" s="326" t="s">
        <v>383</v>
      </c>
      <c r="D84" s="333"/>
      <c r="E84" s="328"/>
      <c r="F84" s="329"/>
      <c r="G84" s="817"/>
      <c r="H84" s="818"/>
      <c r="I84" s="818"/>
      <c r="J84" s="161"/>
    </row>
    <row r="85" spans="1:10" s="239" customFormat="1" ht="21.75" thickBot="1" x14ac:dyDescent="0.3">
      <c r="A85" s="926"/>
      <c r="B85" s="923"/>
      <c r="C85" s="830" t="s">
        <v>384</v>
      </c>
      <c r="D85" s="833"/>
      <c r="E85" s="223"/>
      <c r="F85" s="855"/>
      <c r="G85" s="182"/>
      <c r="H85" s="73"/>
      <c r="I85" s="73"/>
      <c r="J85" s="147"/>
    </row>
    <row r="86" spans="1:10" s="239" customFormat="1" ht="63.75" customHeight="1" x14ac:dyDescent="0.25">
      <c r="A86" s="924" t="s">
        <v>90</v>
      </c>
      <c r="B86" s="922" t="s">
        <v>385</v>
      </c>
      <c r="C86" s="310" t="s">
        <v>18</v>
      </c>
      <c r="D86" s="315">
        <v>1</v>
      </c>
      <c r="E86" s="297"/>
      <c r="F86" s="298"/>
      <c r="G86" s="828"/>
      <c r="H86" s="171"/>
      <c r="I86" s="171"/>
      <c r="J86" s="854"/>
    </row>
    <row r="87" spans="1:10" s="239" customFormat="1" ht="63.75" customHeight="1" thickBot="1" x14ac:dyDescent="0.3">
      <c r="A87" s="926"/>
      <c r="B87" s="923"/>
      <c r="C87" s="830" t="s">
        <v>311</v>
      </c>
      <c r="D87" s="316">
        <v>2</v>
      </c>
      <c r="E87" s="223" t="s">
        <v>5</v>
      </c>
      <c r="F87" s="334" t="str">
        <f>A98</f>
        <v>2a_36M</v>
      </c>
      <c r="G87" s="830"/>
      <c r="H87" s="223"/>
      <c r="I87" s="223"/>
      <c r="J87" s="855"/>
    </row>
    <row r="88" spans="1:10" ht="12.75" customHeight="1" x14ac:dyDescent="0.25">
      <c r="A88" s="924" t="s">
        <v>91</v>
      </c>
      <c r="B88" s="1018" t="s">
        <v>386</v>
      </c>
      <c r="C88" s="310" t="s">
        <v>387</v>
      </c>
      <c r="D88" s="296">
        <v>1</v>
      </c>
      <c r="E88" s="297"/>
      <c r="F88" s="298"/>
      <c r="G88" s="1009"/>
      <c r="H88" s="1010"/>
      <c r="I88" s="1010"/>
      <c r="J88" s="1011"/>
    </row>
    <row r="89" spans="1:10" x14ac:dyDescent="0.25">
      <c r="A89" s="925"/>
      <c r="B89" s="1020"/>
      <c r="C89" s="335" t="s">
        <v>388</v>
      </c>
      <c r="D89" s="336">
        <v>2</v>
      </c>
      <c r="E89" s="301"/>
      <c r="F89" s="312"/>
      <c r="G89" s="1012"/>
      <c r="H89" s="1013"/>
      <c r="I89" s="1013"/>
      <c r="J89" s="1014"/>
    </row>
    <row r="90" spans="1:10" x14ac:dyDescent="0.25">
      <c r="A90" s="925"/>
      <c r="B90" s="1021"/>
      <c r="C90" s="335" t="s">
        <v>389</v>
      </c>
      <c r="D90" s="832">
        <v>3</v>
      </c>
      <c r="E90" s="176"/>
      <c r="F90" s="221"/>
      <c r="G90" s="1012"/>
      <c r="H90" s="1013"/>
      <c r="I90" s="1013"/>
      <c r="J90" s="1014"/>
    </row>
    <row r="91" spans="1:10" ht="42.75" thickBot="1" x14ac:dyDescent="0.3">
      <c r="A91" s="926"/>
      <c r="B91" s="1019"/>
      <c r="C91" s="337" t="s">
        <v>390</v>
      </c>
      <c r="D91" s="333">
        <v>4</v>
      </c>
      <c r="E91" s="338"/>
      <c r="F91" s="809"/>
      <c r="G91" s="1015"/>
      <c r="H91" s="1016"/>
      <c r="I91" s="1016"/>
      <c r="J91" s="1017"/>
    </row>
    <row r="92" spans="1:10" ht="33" customHeight="1" x14ac:dyDescent="0.25">
      <c r="A92" s="924" t="s">
        <v>92</v>
      </c>
      <c r="B92" s="1018" t="s">
        <v>391</v>
      </c>
      <c r="C92" s="310" t="s">
        <v>18</v>
      </c>
      <c r="D92" s="315">
        <v>1</v>
      </c>
      <c r="E92" s="297"/>
      <c r="F92" s="298"/>
      <c r="G92" s="828"/>
      <c r="H92" s="171"/>
      <c r="I92" s="171"/>
      <c r="J92" s="854"/>
    </row>
    <row r="93" spans="1:10" ht="33" customHeight="1" thickBot="1" x14ac:dyDescent="0.3">
      <c r="A93" s="926"/>
      <c r="B93" s="1019"/>
      <c r="C93" s="830" t="s">
        <v>311</v>
      </c>
      <c r="D93" s="316">
        <v>2</v>
      </c>
      <c r="E93" s="223"/>
      <c r="F93" s="855"/>
      <c r="G93" s="830"/>
      <c r="H93" s="223"/>
      <c r="I93" s="223"/>
      <c r="J93" s="855"/>
    </row>
    <row r="94" spans="1:10" ht="42" x14ac:dyDescent="0.25">
      <c r="A94" s="924" t="s">
        <v>93</v>
      </c>
      <c r="B94" s="827" t="s">
        <v>392</v>
      </c>
      <c r="C94" s="244" t="s">
        <v>393</v>
      </c>
      <c r="D94" s="331"/>
      <c r="E94" s="848"/>
      <c r="F94" s="849"/>
      <c r="G94" s="244"/>
      <c r="H94" s="848"/>
      <c r="I94" s="848"/>
      <c r="J94" s="849"/>
    </row>
    <row r="95" spans="1:10" ht="12.75" customHeight="1" x14ac:dyDescent="0.25">
      <c r="A95" s="925"/>
      <c r="B95" s="1020" t="s">
        <v>394</v>
      </c>
      <c r="C95" s="247" t="s">
        <v>395</v>
      </c>
      <c r="D95" s="332"/>
      <c r="E95" s="850"/>
      <c r="F95" s="851"/>
      <c r="G95" s="247"/>
      <c r="H95" s="850"/>
      <c r="I95" s="850"/>
      <c r="J95" s="851"/>
    </row>
    <row r="96" spans="1:10" x14ac:dyDescent="0.25">
      <c r="A96" s="925"/>
      <c r="B96" s="1020"/>
      <c r="C96" s="247" t="s">
        <v>396</v>
      </c>
      <c r="D96" s="332"/>
      <c r="E96" s="850"/>
      <c r="F96" s="851"/>
      <c r="G96" s="247"/>
      <c r="H96" s="850"/>
      <c r="I96" s="850"/>
      <c r="J96" s="851"/>
    </row>
    <row r="97" spans="1:10" ht="21.75" thickBot="1" x14ac:dyDescent="0.3">
      <c r="A97" s="926"/>
      <c r="B97" s="1019"/>
      <c r="C97" s="830" t="s">
        <v>397</v>
      </c>
      <c r="D97" s="833"/>
      <c r="E97" s="223"/>
      <c r="F97" s="855"/>
      <c r="G97" s="830"/>
      <c r="H97" s="223"/>
      <c r="I97" s="223"/>
      <c r="J97" s="855"/>
    </row>
    <row r="98" spans="1:10" ht="42" x14ac:dyDescent="0.25">
      <c r="A98" s="249" t="s">
        <v>95</v>
      </c>
      <c r="B98" s="834" t="s">
        <v>398</v>
      </c>
      <c r="C98" s="339" t="s">
        <v>18</v>
      </c>
      <c r="D98" s="340">
        <v>1</v>
      </c>
      <c r="E98" s="341"/>
      <c r="F98" s="808"/>
      <c r="G98" s="250"/>
      <c r="H98" s="251"/>
      <c r="I98" s="251"/>
      <c r="J98" s="252"/>
    </row>
    <row r="99" spans="1:10" ht="21.75" thickBot="1" x14ac:dyDescent="0.3">
      <c r="A99" s="253"/>
      <c r="B99" s="254"/>
      <c r="C99" s="342" t="s">
        <v>311</v>
      </c>
      <c r="D99" s="343">
        <v>2</v>
      </c>
      <c r="E99" s="338"/>
      <c r="F99" s="809"/>
      <c r="G99" s="255"/>
      <c r="H99" s="256"/>
      <c r="I99" s="256"/>
      <c r="J99" s="257"/>
    </row>
    <row r="100" spans="1:10" ht="42" customHeight="1" x14ac:dyDescent="0.25">
      <c r="A100" s="924" t="s">
        <v>96</v>
      </c>
      <c r="B100" s="922" t="s">
        <v>399</v>
      </c>
      <c r="C100" s="310" t="s">
        <v>18</v>
      </c>
      <c r="D100" s="315">
        <v>1</v>
      </c>
      <c r="E100" s="297"/>
      <c r="F100" s="298"/>
      <c r="G100" s="828"/>
      <c r="H100" s="171"/>
      <c r="I100" s="171"/>
      <c r="J100" s="854"/>
    </row>
    <row r="101" spans="1:10" ht="42" customHeight="1" thickBot="1" x14ac:dyDescent="0.3">
      <c r="A101" s="925"/>
      <c r="B101" s="904"/>
      <c r="C101" s="829" t="s">
        <v>311</v>
      </c>
      <c r="D101" s="344">
        <v>2</v>
      </c>
      <c r="E101" s="176" t="s">
        <v>5</v>
      </c>
      <c r="F101" s="330" t="str">
        <f>A106</f>
        <v>2a_38</v>
      </c>
      <c r="G101" s="830"/>
      <c r="H101" s="223"/>
      <c r="I101" s="223"/>
      <c r="J101" s="855"/>
    </row>
    <row r="102" spans="1:10" ht="12.75" customHeight="1" x14ac:dyDescent="0.25">
      <c r="A102" s="924" t="s">
        <v>97</v>
      </c>
      <c r="B102" s="922" t="s">
        <v>400</v>
      </c>
      <c r="C102" s="297" t="s">
        <v>401</v>
      </c>
      <c r="D102" s="296">
        <v>1</v>
      </c>
      <c r="E102" s="297"/>
      <c r="F102" s="298"/>
      <c r="G102" s="828"/>
      <c r="H102" s="171"/>
      <c r="I102" s="171"/>
      <c r="J102" s="854"/>
    </row>
    <row r="103" spans="1:10" x14ac:dyDescent="0.25">
      <c r="A103" s="925"/>
      <c r="B103" s="904"/>
      <c r="C103" s="301" t="s">
        <v>388</v>
      </c>
      <c r="D103" s="304">
        <v>2</v>
      </c>
      <c r="E103" s="301"/>
      <c r="F103" s="312"/>
      <c r="G103" s="829"/>
      <c r="H103" s="176"/>
      <c r="I103" s="176"/>
      <c r="J103" s="221"/>
    </row>
    <row r="104" spans="1:10" ht="21.75" thickBot="1" x14ac:dyDescent="0.3">
      <c r="A104" s="925"/>
      <c r="B104" s="904"/>
      <c r="C104" s="223" t="s">
        <v>402</v>
      </c>
      <c r="D104" s="833">
        <v>3</v>
      </c>
      <c r="E104" s="223"/>
      <c r="F104" s="855"/>
      <c r="G104" s="830"/>
      <c r="H104" s="223"/>
      <c r="I104" s="223"/>
      <c r="J104" s="855"/>
    </row>
    <row r="105" spans="1:10" ht="42.75" thickBot="1" x14ac:dyDescent="0.3">
      <c r="A105" s="823"/>
      <c r="B105" s="814"/>
      <c r="C105" s="345" t="s">
        <v>403</v>
      </c>
      <c r="D105" s="343">
        <v>4</v>
      </c>
      <c r="E105" s="338"/>
      <c r="F105" s="809"/>
      <c r="G105" s="829"/>
      <c r="H105" s="176"/>
      <c r="I105" s="176"/>
      <c r="J105" s="221"/>
    </row>
    <row r="106" spans="1:10" ht="12.75" customHeight="1" x14ac:dyDescent="0.25">
      <c r="A106" s="925" t="s">
        <v>98</v>
      </c>
      <c r="B106" s="904" t="s">
        <v>404</v>
      </c>
      <c r="C106" s="310" t="s">
        <v>18</v>
      </c>
      <c r="D106" s="346">
        <v>1</v>
      </c>
      <c r="E106" s="347"/>
      <c r="F106" s="348"/>
      <c r="G106" s="828"/>
      <c r="H106" s="171"/>
      <c r="I106" s="171"/>
      <c r="J106" s="854"/>
    </row>
    <row r="107" spans="1:10" ht="21.75" thickBot="1" x14ac:dyDescent="0.3">
      <c r="A107" s="926"/>
      <c r="B107" s="923"/>
      <c r="C107" s="829" t="s">
        <v>311</v>
      </c>
      <c r="D107" s="316">
        <v>2</v>
      </c>
      <c r="E107" s="223" t="s">
        <v>5</v>
      </c>
      <c r="F107" s="349" t="str">
        <f>A110</f>
        <v>2a_40</v>
      </c>
      <c r="G107" s="830"/>
      <c r="H107" s="223"/>
      <c r="I107" s="223"/>
      <c r="J107" s="855"/>
    </row>
    <row r="108" spans="1:10" ht="12.75" customHeight="1" x14ac:dyDescent="0.25">
      <c r="A108" s="924" t="s">
        <v>99</v>
      </c>
      <c r="B108" s="922" t="s">
        <v>405</v>
      </c>
      <c r="C108" s="310" t="s">
        <v>18</v>
      </c>
      <c r="D108" s="315">
        <v>1</v>
      </c>
      <c r="E108" s="297"/>
      <c r="F108" s="298"/>
      <c r="G108" s="828"/>
      <c r="H108" s="171"/>
      <c r="I108" s="171"/>
      <c r="J108" s="854"/>
    </row>
    <row r="109" spans="1:10" ht="21.75" thickBot="1" x14ac:dyDescent="0.3">
      <c r="A109" s="926"/>
      <c r="B109" s="923"/>
      <c r="C109" s="829" t="s">
        <v>311</v>
      </c>
      <c r="D109" s="316">
        <v>2</v>
      </c>
      <c r="E109" s="223"/>
      <c r="F109" s="855" t="s">
        <v>31</v>
      </c>
      <c r="G109" s="830"/>
      <c r="H109" s="223"/>
      <c r="I109" s="223"/>
      <c r="J109" s="855"/>
    </row>
    <row r="110" spans="1:10" ht="32.25" customHeight="1" x14ac:dyDescent="0.25">
      <c r="A110" s="924" t="s">
        <v>100</v>
      </c>
      <c r="B110" s="922" t="s">
        <v>406</v>
      </c>
      <c r="C110" s="310" t="s">
        <v>18</v>
      </c>
      <c r="D110" s="315">
        <v>1</v>
      </c>
      <c r="E110" s="297"/>
      <c r="F110" s="298"/>
      <c r="G110" s="170"/>
      <c r="H110" s="151"/>
      <c r="I110" s="151"/>
      <c r="J110" s="152"/>
    </row>
    <row r="111" spans="1:10" ht="32.25" customHeight="1" thickBot="1" x14ac:dyDescent="0.3">
      <c r="A111" s="926"/>
      <c r="B111" s="923"/>
      <c r="C111" s="829" t="s">
        <v>311</v>
      </c>
      <c r="D111" s="316">
        <v>2</v>
      </c>
      <c r="E111" s="223"/>
      <c r="F111" s="855"/>
      <c r="G111" s="182"/>
      <c r="H111" s="73"/>
      <c r="I111" s="73"/>
      <c r="J111" s="147"/>
    </row>
    <row r="112" spans="1:10" ht="12.75" customHeight="1" x14ac:dyDescent="0.25">
      <c r="A112" s="924" t="s">
        <v>101</v>
      </c>
      <c r="B112" s="922" t="s">
        <v>407</v>
      </c>
      <c r="C112" s="310" t="s">
        <v>18</v>
      </c>
      <c r="D112" s="315">
        <v>1</v>
      </c>
      <c r="E112" s="297"/>
      <c r="F112" s="298"/>
      <c r="G112" s="170"/>
      <c r="H112" s="151"/>
      <c r="I112" s="151"/>
      <c r="J112" s="152"/>
    </row>
    <row r="113" spans="1:10" ht="21.75" thickBot="1" x14ac:dyDescent="0.3">
      <c r="A113" s="926"/>
      <c r="B113" s="923"/>
      <c r="C113" s="829" t="s">
        <v>311</v>
      </c>
      <c r="D113" s="316">
        <v>2</v>
      </c>
      <c r="E113" s="223"/>
      <c r="F113" s="855"/>
      <c r="G113" s="182"/>
      <c r="H113" s="73"/>
      <c r="I113" s="73"/>
      <c r="J113" s="147"/>
    </row>
    <row r="114" spans="1:10" ht="27" customHeight="1" x14ac:dyDescent="0.25">
      <c r="A114" s="924" t="s">
        <v>102</v>
      </c>
      <c r="B114" s="922" t="s">
        <v>408</v>
      </c>
      <c r="C114" s="310" t="s">
        <v>18</v>
      </c>
      <c r="D114" s="315">
        <v>1</v>
      </c>
      <c r="E114" s="297"/>
      <c r="F114" s="298"/>
      <c r="G114" s="170"/>
      <c r="H114" s="151"/>
      <c r="I114" s="151"/>
      <c r="J114" s="152"/>
    </row>
    <row r="115" spans="1:10" ht="31.5" customHeight="1" thickBot="1" x14ac:dyDescent="0.3">
      <c r="A115" s="926"/>
      <c r="B115" s="923"/>
      <c r="C115" s="829" t="s">
        <v>311</v>
      </c>
      <c r="D115" s="316">
        <v>2</v>
      </c>
      <c r="E115" s="223"/>
      <c r="F115" s="855"/>
      <c r="G115" s="182"/>
      <c r="H115" s="73"/>
      <c r="I115" s="73"/>
      <c r="J115" s="147"/>
    </row>
    <row r="116" spans="1:10" ht="12.75" customHeight="1" x14ac:dyDescent="0.25">
      <c r="A116" s="924" t="s">
        <v>103</v>
      </c>
      <c r="B116" s="922" t="s">
        <v>409</v>
      </c>
      <c r="C116" s="310" t="s">
        <v>18</v>
      </c>
      <c r="D116" s="315">
        <v>1</v>
      </c>
      <c r="E116" s="297"/>
      <c r="F116" s="298"/>
      <c r="G116" s="170"/>
      <c r="H116" s="151"/>
      <c r="I116" s="151"/>
      <c r="J116" s="152"/>
    </row>
    <row r="117" spans="1:10" ht="21.75" thickBot="1" x14ac:dyDescent="0.3">
      <c r="A117" s="926"/>
      <c r="B117" s="923"/>
      <c r="C117" s="829" t="s">
        <v>311</v>
      </c>
      <c r="D117" s="316">
        <v>2</v>
      </c>
      <c r="E117" s="223" t="s">
        <v>5</v>
      </c>
      <c r="F117" s="349" t="str">
        <f>A120</f>
        <v>2a_45</v>
      </c>
      <c r="G117" s="182"/>
      <c r="H117" s="73"/>
      <c r="I117" s="73"/>
      <c r="J117" s="147"/>
    </row>
    <row r="118" spans="1:10" ht="63" customHeight="1" x14ac:dyDescent="0.25">
      <c r="A118" s="924" t="s">
        <v>104</v>
      </c>
      <c r="B118" s="922" t="s">
        <v>410</v>
      </c>
      <c r="C118" s="1003"/>
      <c r="D118" s="1004"/>
      <c r="E118" s="1004"/>
      <c r="F118" s="1005"/>
      <c r="G118" s="170"/>
      <c r="H118" s="151"/>
      <c r="I118" s="151"/>
      <c r="J118" s="152"/>
    </row>
    <row r="119" spans="1:10" ht="6" customHeight="1" thickBot="1" x14ac:dyDescent="0.3">
      <c r="A119" s="926"/>
      <c r="B119" s="923"/>
      <c r="C119" s="1006"/>
      <c r="D119" s="1007"/>
      <c r="E119" s="1007"/>
      <c r="F119" s="1008"/>
      <c r="G119" s="182"/>
      <c r="H119" s="73"/>
      <c r="I119" s="73"/>
      <c r="J119" s="147"/>
    </row>
    <row r="120" spans="1:10" ht="28.5" customHeight="1" x14ac:dyDescent="0.25">
      <c r="A120" s="924" t="s">
        <v>105</v>
      </c>
      <c r="B120" s="922" t="s">
        <v>411</v>
      </c>
      <c r="C120" s="310" t="s">
        <v>412</v>
      </c>
      <c r="D120" s="296">
        <v>1</v>
      </c>
      <c r="E120" s="297"/>
      <c r="F120" s="298"/>
      <c r="G120" s="170"/>
      <c r="H120" s="151"/>
      <c r="I120" s="151"/>
      <c r="J120" s="152"/>
    </row>
    <row r="121" spans="1:10" ht="28.5" customHeight="1" x14ac:dyDescent="0.25">
      <c r="A121" s="925"/>
      <c r="B121" s="904"/>
      <c r="C121" s="311" t="s">
        <v>413</v>
      </c>
      <c r="D121" s="304">
        <v>2</v>
      </c>
      <c r="E121" s="301"/>
      <c r="F121" s="312"/>
      <c r="G121" s="817"/>
      <c r="H121" s="818"/>
      <c r="I121" s="818"/>
      <c r="J121" s="161"/>
    </row>
    <row r="122" spans="1:10" ht="28.5" customHeight="1" thickBot="1" x14ac:dyDescent="0.3">
      <c r="A122" s="926"/>
      <c r="B122" s="923"/>
      <c r="C122" s="830" t="s">
        <v>311</v>
      </c>
      <c r="D122" s="833">
        <v>3</v>
      </c>
      <c r="E122" s="223" t="s">
        <v>5</v>
      </c>
      <c r="F122" s="349" t="str">
        <f>A141</f>
        <v>2a_48</v>
      </c>
      <c r="G122" s="182"/>
      <c r="H122" s="73"/>
      <c r="I122" s="73"/>
      <c r="J122" s="147"/>
    </row>
    <row r="123" spans="1:10" ht="14.25" customHeight="1" x14ac:dyDescent="0.25">
      <c r="A123" s="920" t="s">
        <v>106</v>
      </c>
      <c r="B123" s="922" t="s">
        <v>414</v>
      </c>
      <c r="C123" s="244" t="s">
        <v>415</v>
      </c>
      <c r="D123" s="331"/>
      <c r="E123" s="848"/>
      <c r="F123" s="849"/>
      <c r="G123" s="994"/>
      <c r="H123" s="995"/>
      <c r="I123" s="995"/>
      <c r="J123" s="996"/>
    </row>
    <row r="124" spans="1:10" ht="23.25" x14ac:dyDescent="0.25">
      <c r="A124" s="933"/>
      <c r="B124" s="904"/>
      <c r="C124" s="247" t="s">
        <v>416</v>
      </c>
      <c r="D124" s="332"/>
      <c r="E124" s="850"/>
      <c r="F124" s="851"/>
      <c r="G124" s="997"/>
      <c r="H124" s="998"/>
      <c r="I124" s="998"/>
      <c r="J124" s="999"/>
    </row>
    <row r="125" spans="1:10" ht="23.25" x14ac:dyDescent="0.25">
      <c r="A125" s="933"/>
      <c r="B125" s="904"/>
      <c r="C125" s="247" t="s">
        <v>417</v>
      </c>
      <c r="D125" s="332"/>
      <c r="E125" s="850"/>
      <c r="F125" s="851"/>
      <c r="G125" s="1000"/>
      <c r="H125" s="1001"/>
      <c r="I125" s="1001"/>
      <c r="J125" s="1002"/>
    </row>
    <row r="126" spans="1:10" ht="14.25" customHeight="1" x14ac:dyDescent="0.25">
      <c r="A126" s="933"/>
      <c r="B126" s="904" t="s">
        <v>394</v>
      </c>
      <c r="C126" s="988" t="s">
        <v>418</v>
      </c>
      <c r="D126" s="989"/>
      <c r="E126" s="989"/>
      <c r="F126" s="990"/>
      <c r="G126" s="985"/>
      <c r="H126" s="986"/>
      <c r="I126" s="986"/>
      <c r="J126" s="987"/>
    </row>
    <row r="127" spans="1:10" ht="23.25" x14ac:dyDescent="0.25">
      <c r="A127" s="933"/>
      <c r="B127" s="904"/>
      <c r="C127" s="247" t="s">
        <v>419</v>
      </c>
      <c r="D127" s="332"/>
      <c r="E127" s="850"/>
      <c r="F127" s="851"/>
      <c r="G127" s="1000"/>
      <c r="H127" s="1001"/>
      <c r="I127" s="1001"/>
      <c r="J127" s="1002"/>
    </row>
    <row r="128" spans="1:10" ht="23.25" x14ac:dyDescent="0.25">
      <c r="A128" s="933"/>
      <c r="B128" s="904"/>
      <c r="C128" s="817" t="s">
        <v>420</v>
      </c>
      <c r="D128" s="818"/>
      <c r="E128" s="818"/>
      <c r="F128" s="161"/>
      <c r="G128" s="1000"/>
      <c r="H128" s="1001"/>
      <c r="I128" s="1001"/>
      <c r="J128" s="1002"/>
    </row>
    <row r="129" spans="1:10" ht="23.25" x14ac:dyDescent="0.25">
      <c r="A129" s="933"/>
      <c r="B129" s="904"/>
      <c r="C129" s="247" t="s">
        <v>421</v>
      </c>
      <c r="D129" s="332"/>
      <c r="E129" s="850"/>
      <c r="F129" s="851"/>
      <c r="G129" s="985"/>
      <c r="H129" s="986"/>
      <c r="I129" s="986"/>
      <c r="J129" s="987"/>
    </row>
    <row r="130" spans="1:10" ht="23.25" x14ac:dyDescent="0.25">
      <c r="A130" s="933"/>
      <c r="B130" s="904"/>
      <c r="C130" s="247" t="s">
        <v>422</v>
      </c>
      <c r="D130" s="332"/>
      <c r="E130" s="850"/>
      <c r="F130" s="851"/>
      <c r="G130" s="985"/>
      <c r="H130" s="986"/>
      <c r="I130" s="986"/>
      <c r="J130" s="987"/>
    </row>
    <row r="131" spans="1:10" ht="23.25" x14ac:dyDescent="0.25">
      <c r="A131" s="933"/>
      <c r="B131" s="904"/>
      <c r="C131" s="247" t="s">
        <v>423</v>
      </c>
      <c r="D131" s="332"/>
      <c r="E131" s="850"/>
      <c r="F131" s="851"/>
      <c r="G131" s="835"/>
      <c r="H131" s="836"/>
      <c r="I131" s="836"/>
      <c r="J131" s="837"/>
    </row>
    <row r="132" spans="1:10" ht="42" x14ac:dyDescent="0.25">
      <c r="A132" s="933"/>
      <c r="B132" s="904"/>
      <c r="C132" s="838" t="s">
        <v>424</v>
      </c>
      <c r="D132" s="332"/>
      <c r="E132" s="850"/>
      <c r="F132" s="851"/>
      <c r="G132" s="835"/>
      <c r="H132" s="836"/>
      <c r="I132" s="836"/>
      <c r="J132" s="837"/>
    </row>
    <row r="133" spans="1:10" ht="42" x14ac:dyDescent="0.25">
      <c r="A133" s="933"/>
      <c r="B133" s="904"/>
      <c r="C133" s="838" t="s">
        <v>425</v>
      </c>
      <c r="D133" s="839"/>
      <c r="E133" s="839"/>
      <c r="F133" s="840"/>
      <c r="G133" s="985"/>
      <c r="H133" s="986"/>
      <c r="I133" s="986"/>
      <c r="J133" s="987"/>
    </row>
    <row r="134" spans="1:10" ht="23.25" x14ac:dyDescent="0.25">
      <c r="A134" s="933"/>
      <c r="B134" s="904"/>
      <c r="C134" s="243" t="s">
        <v>426</v>
      </c>
      <c r="D134" s="839"/>
      <c r="E134" s="839"/>
      <c r="F134" s="851"/>
      <c r="G134" s="985"/>
      <c r="H134" s="986"/>
      <c r="I134" s="986"/>
      <c r="J134" s="987"/>
    </row>
    <row r="135" spans="1:10" ht="14.25" customHeight="1" x14ac:dyDescent="0.25">
      <c r="A135" s="933"/>
      <c r="B135" s="904"/>
      <c r="C135" s="988" t="s">
        <v>427</v>
      </c>
      <c r="D135" s="989"/>
      <c r="E135" s="989"/>
      <c r="F135" s="990"/>
      <c r="G135" s="835"/>
      <c r="H135" s="836"/>
      <c r="I135" s="836"/>
      <c r="J135" s="837"/>
    </row>
    <row r="136" spans="1:10" ht="24" thickBot="1" x14ac:dyDescent="0.3">
      <c r="A136" s="921"/>
      <c r="B136" s="923"/>
      <c r="C136" s="830" t="s">
        <v>428</v>
      </c>
      <c r="D136" s="73"/>
      <c r="E136" s="73"/>
      <c r="F136" s="147"/>
      <c r="G136" s="991"/>
      <c r="H136" s="992"/>
      <c r="I136" s="992"/>
      <c r="J136" s="993"/>
    </row>
    <row r="137" spans="1:10" ht="63" x14ac:dyDescent="0.25">
      <c r="A137" s="924" t="s">
        <v>107</v>
      </c>
      <c r="B137" s="812" t="s">
        <v>429</v>
      </c>
      <c r="C137" s="244" t="s">
        <v>430</v>
      </c>
      <c r="D137" s="331"/>
      <c r="E137" s="848"/>
      <c r="F137" s="849"/>
      <c r="G137" s="244"/>
      <c r="H137" s="848"/>
      <c r="I137" s="848"/>
      <c r="J137" s="849"/>
    </row>
    <row r="138" spans="1:10" ht="12.75" customHeight="1" x14ac:dyDescent="0.25">
      <c r="A138" s="925"/>
      <c r="B138" s="904" t="s">
        <v>394</v>
      </c>
      <c r="C138" s="247" t="s">
        <v>431</v>
      </c>
      <c r="D138" s="332"/>
      <c r="E138" s="850"/>
      <c r="F138" s="851"/>
      <c r="G138" s="247"/>
      <c r="H138" s="850"/>
      <c r="I138" s="850"/>
      <c r="J138" s="851"/>
    </row>
    <row r="139" spans="1:10" x14ac:dyDescent="0.25">
      <c r="A139" s="925"/>
      <c r="B139" s="904"/>
      <c r="C139" s="247" t="s">
        <v>432</v>
      </c>
      <c r="D139" s="332"/>
      <c r="E139" s="850"/>
      <c r="F139" s="851"/>
      <c r="G139" s="247"/>
      <c r="H139" s="850"/>
      <c r="I139" s="850"/>
      <c r="J139" s="851"/>
    </row>
    <row r="140" spans="1:10" ht="21.75" thickBot="1" x14ac:dyDescent="0.3">
      <c r="A140" s="926"/>
      <c r="B140" s="923"/>
      <c r="C140" s="830" t="s">
        <v>397</v>
      </c>
      <c r="D140" s="833"/>
      <c r="E140" s="223"/>
      <c r="F140" s="855"/>
      <c r="G140" s="830"/>
      <c r="H140" s="223"/>
      <c r="I140" s="223"/>
      <c r="J140" s="855"/>
    </row>
    <row r="141" spans="1:10" ht="31.5" customHeight="1" x14ac:dyDescent="0.25">
      <c r="A141" s="924" t="s">
        <v>108</v>
      </c>
      <c r="B141" s="922" t="s">
        <v>433</v>
      </c>
      <c r="C141" s="310" t="s">
        <v>18</v>
      </c>
      <c r="D141" s="315">
        <v>1</v>
      </c>
      <c r="E141" s="297"/>
      <c r="F141" s="298"/>
      <c r="G141" s="170"/>
      <c r="H141" s="151"/>
      <c r="I141" s="151"/>
      <c r="J141" s="152"/>
    </row>
    <row r="142" spans="1:10" ht="31.5" customHeight="1" thickBot="1" x14ac:dyDescent="0.3">
      <c r="A142" s="926"/>
      <c r="B142" s="923"/>
      <c r="C142" s="829" t="s">
        <v>311</v>
      </c>
      <c r="D142" s="316">
        <v>2</v>
      </c>
      <c r="E142" s="223" t="s">
        <v>5</v>
      </c>
      <c r="F142" s="800" t="s">
        <v>126</v>
      </c>
      <c r="G142" s="182"/>
      <c r="H142" s="73"/>
      <c r="I142" s="73"/>
      <c r="J142" s="147"/>
    </row>
    <row r="143" spans="1:10" ht="12.75" customHeight="1" x14ac:dyDescent="0.25">
      <c r="A143" s="924" t="s">
        <v>110</v>
      </c>
      <c r="B143" s="922" t="s">
        <v>434</v>
      </c>
      <c r="C143" s="310" t="s">
        <v>18</v>
      </c>
      <c r="D143" s="315">
        <v>1</v>
      </c>
      <c r="E143" s="297"/>
      <c r="F143" s="298"/>
      <c r="G143" s="170"/>
      <c r="H143" s="151"/>
      <c r="I143" s="151"/>
      <c r="J143" s="152"/>
    </row>
    <row r="144" spans="1:10" ht="44.25" customHeight="1" thickBot="1" x14ac:dyDescent="0.3">
      <c r="A144" s="926"/>
      <c r="B144" s="923"/>
      <c r="C144" s="829" t="s">
        <v>311</v>
      </c>
      <c r="D144" s="316">
        <v>2</v>
      </c>
      <c r="E144" s="223" t="s">
        <v>5</v>
      </c>
      <c r="F144" s="800"/>
      <c r="G144" s="182"/>
      <c r="H144" s="73"/>
      <c r="I144" s="73"/>
      <c r="J144" s="147"/>
    </row>
    <row r="145" spans="1:11" ht="12.75" hidden="1" customHeight="1" x14ac:dyDescent="0.25">
      <c r="A145" s="974" t="s">
        <v>111</v>
      </c>
      <c r="B145" s="942" t="s">
        <v>112</v>
      </c>
      <c r="C145" s="258" t="s">
        <v>113</v>
      </c>
      <c r="D145" s="352"/>
      <c r="E145" s="856"/>
      <c r="F145" s="857"/>
      <c r="G145" s="258"/>
      <c r="H145" s="856"/>
      <c r="I145" s="856"/>
      <c r="J145" s="857"/>
      <c r="K145" s="226"/>
    </row>
    <row r="146" spans="1:11" hidden="1" x14ac:dyDescent="0.25">
      <c r="A146" s="975"/>
      <c r="B146" s="943"/>
      <c r="C146" s="259" t="s">
        <v>114</v>
      </c>
      <c r="D146" s="353"/>
      <c r="E146" s="260"/>
      <c r="F146" s="261"/>
      <c r="G146" s="259"/>
      <c r="H146" s="260"/>
      <c r="I146" s="260"/>
      <c r="J146" s="261"/>
    </row>
    <row r="147" spans="1:11" hidden="1" x14ac:dyDescent="0.25">
      <c r="A147" s="975"/>
      <c r="B147" s="943"/>
      <c r="C147" s="259" t="s">
        <v>115</v>
      </c>
      <c r="D147" s="353"/>
      <c r="E147" s="260"/>
      <c r="F147" s="261"/>
      <c r="G147" s="259"/>
      <c r="H147" s="260"/>
      <c r="I147" s="260"/>
      <c r="J147" s="261"/>
    </row>
    <row r="148" spans="1:11" hidden="1" x14ac:dyDescent="0.25">
      <c r="A148" s="975"/>
      <c r="B148" s="943"/>
      <c r="C148" s="259" t="s">
        <v>116</v>
      </c>
      <c r="D148" s="353"/>
      <c r="E148" s="260"/>
      <c r="F148" s="261"/>
      <c r="G148" s="259"/>
      <c r="H148" s="260"/>
      <c r="I148" s="260"/>
      <c r="J148" s="261"/>
    </row>
    <row r="149" spans="1:11" ht="12.75" hidden="1" customHeight="1" x14ac:dyDescent="0.25">
      <c r="A149" s="975"/>
      <c r="B149" s="943" t="s">
        <v>94</v>
      </c>
      <c r="C149" s="259" t="s">
        <v>117</v>
      </c>
      <c r="D149" s="353"/>
      <c r="E149" s="260"/>
      <c r="F149" s="261"/>
      <c r="G149" s="259"/>
      <c r="H149" s="260"/>
      <c r="I149" s="260"/>
      <c r="J149" s="261"/>
    </row>
    <row r="150" spans="1:11" hidden="1" x14ac:dyDescent="0.25">
      <c r="A150" s="975"/>
      <c r="B150" s="943"/>
      <c r="C150" s="259" t="s">
        <v>118</v>
      </c>
      <c r="D150" s="353"/>
      <c r="E150" s="260"/>
      <c r="F150" s="261"/>
      <c r="G150" s="259"/>
      <c r="H150" s="260"/>
      <c r="I150" s="260"/>
      <c r="J150" s="261"/>
    </row>
    <row r="151" spans="1:11" hidden="1" x14ac:dyDescent="0.25">
      <c r="A151" s="975"/>
      <c r="B151" s="943"/>
      <c r="C151" s="259" t="s">
        <v>119</v>
      </c>
      <c r="D151" s="353"/>
      <c r="E151" s="260"/>
      <c r="F151" s="261"/>
      <c r="G151" s="259"/>
      <c r="H151" s="260"/>
      <c r="I151" s="260"/>
      <c r="J151" s="261"/>
    </row>
    <row r="152" spans="1:11" hidden="1" x14ac:dyDescent="0.25">
      <c r="A152" s="975"/>
      <c r="B152" s="943"/>
      <c r="C152" s="259" t="s">
        <v>120</v>
      </c>
      <c r="D152" s="353"/>
      <c r="E152" s="260"/>
      <c r="F152" s="261"/>
      <c r="G152" s="259"/>
      <c r="H152" s="260"/>
      <c r="I152" s="260"/>
      <c r="J152" s="261"/>
    </row>
    <row r="153" spans="1:11" hidden="1" x14ac:dyDescent="0.25">
      <c r="A153" s="975"/>
      <c r="B153" s="943"/>
      <c r="C153" s="259" t="s">
        <v>121</v>
      </c>
      <c r="D153" s="353"/>
      <c r="E153" s="260"/>
      <c r="F153" s="261"/>
      <c r="G153" s="259"/>
      <c r="H153" s="260"/>
      <c r="I153" s="260"/>
      <c r="J153" s="261"/>
    </row>
    <row r="154" spans="1:11" hidden="1" x14ac:dyDescent="0.25">
      <c r="A154" s="975"/>
      <c r="B154" s="943"/>
      <c r="C154" s="259" t="s">
        <v>122</v>
      </c>
      <c r="D154" s="353"/>
      <c r="E154" s="260"/>
      <c r="F154" s="261"/>
      <c r="G154" s="259"/>
      <c r="H154" s="260"/>
      <c r="I154" s="260"/>
      <c r="J154" s="261"/>
    </row>
    <row r="155" spans="1:11" hidden="1" x14ac:dyDescent="0.25">
      <c r="A155" s="975"/>
      <c r="B155" s="943"/>
      <c r="C155" s="259" t="s">
        <v>123</v>
      </c>
      <c r="D155" s="353"/>
      <c r="E155" s="260"/>
      <c r="F155" s="261"/>
      <c r="G155" s="259"/>
      <c r="H155" s="260"/>
      <c r="I155" s="260"/>
      <c r="J155" s="261"/>
    </row>
    <row r="156" spans="1:11" hidden="1" x14ac:dyDescent="0.25">
      <c r="A156" s="975"/>
      <c r="B156" s="943"/>
      <c r="C156" s="259" t="s">
        <v>124</v>
      </c>
      <c r="D156" s="353"/>
      <c r="E156" s="260"/>
      <c r="F156" s="261"/>
      <c r="G156" s="259"/>
      <c r="H156" s="260"/>
      <c r="I156" s="260"/>
      <c r="J156" s="261"/>
    </row>
    <row r="157" spans="1:11" ht="21.75" hidden="1" thickBot="1" x14ac:dyDescent="0.3">
      <c r="A157" s="976"/>
      <c r="B157" s="944"/>
      <c r="C157" s="262" t="s">
        <v>125</v>
      </c>
      <c r="D157" s="321"/>
      <c r="E157" s="263"/>
      <c r="F157" s="264"/>
      <c r="G157" s="262"/>
      <c r="H157" s="263"/>
      <c r="I157" s="263"/>
      <c r="J157" s="264"/>
    </row>
    <row r="158" spans="1:11" ht="60" customHeight="1" x14ac:dyDescent="0.25">
      <c r="A158" s="249" t="s">
        <v>126</v>
      </c>
      <c r="B158" s="834" t="s">
        <v>435</v>
      </c>
      <c r="C158" s="339" t="s">
        <v>18</v>
      </c>
      <c r="D158" s="340">
        <v>1</v>
      </c>
      <c r="E158" s="341"/>
      <c r="F158" s="808"/>
      <c r="G158" s="250"/>
      <c r="H158" s="251"/>
      <c r="I158" s="251"/>
      <c r="J158" s="252"/>
    </row>
    <row r="159" spans="1:11" ht="21.75" thickBot="1" x14ac:dyDescent="0.3">
      <c r="A159" s="253"/>
      <c r="B159" s="254"/>
      <c r="C159" s="342" t="s">
        <v>311</v>
      </c>
      <c r="D159" s="343">
        <v>2</v>
      </c>
      <c r="E159" s="338"/>
      <c r="F159" s="809"/>
      <c r="G159" s="255"/>
      <c r="H159" s="256"/>
      <c r="I159" s="256"/>
      <c r="J159" s="257"/>
    </row>
    <row r="160" spans="1:11" ht="42" x14ac:dyDescent="0.25">
      <c r="A160" s="265" t="s">
        <v>109</v>
      </c>
      <c r="B160" s="812" t="s">
        <v>436</v>
      </c>
      <c r="C160" s="310" t="s">
        <v>18</v>
      </c>
      <c r="D160" s="315">
        <v>1</v>
      </c>
      <c r="E160" s="171"/>
      <c r="F160" s="854"/>
      <c r="G160" s="828"/>
      <c r="H160" s="171"/>
      <c r="I160" s="171"/>
      <c r="J160" s="854"/>
    </row>
    <row r="161" spans="1:10" ht="21.75" thickBot="1" x14ac:dyDescent="0.3">
      <c r="A161" s="266"/>
      <c r="B161" s="826"/>
      <c r="C161" s="829" t="s">
        <v>311</v>
      </c>
      <c r="D161" s="316">
        <v>2</v>
      </c>
      <c r="E161" s="223"/>
      <c r="F161" s="855"/>
      <c r="G161" s="830"/>
      <c r="H161" s="223"/>
      <c r="I161" s="223"/>
      <c r="J161" s="855"/>
    </row>
    <row r="162" spans="1:10" ht="38.25" customHeight="1" x14ac:dyDescent="0.25">
      <c r="A162" s="265" t="s">
        <v>127</v>
      </c>
      <c r="B162" s="977" t="s">
        <v>437</v>
      </c>
      <c r="C162" s="310" t="s">
        <v>18</v>
      </c>
      <c r="D162" s="831">
        <v>1</v>
      </c>
      <c r="E162" s="171"/>
      <c r="F162" s="854"/>
      <c r="G162" s="979"/>
      <c r="H162" s="980"/>
      <c r="I162" s="980"/>
      <c r="J162" s="981"/>
    </row>
    <row r="163" spans="1:10" ht="42.75" customHeight="1" thickBot="1" x14ac:dyDescent="0.3">
      <c r="A163" s="266"/>
      <c r="B163" s="978"/>
      <c r="C163" s="830" t="s">
        <v>438</v>
      </c>
      <c r="D163" s="833">
        <v>2</v>
      </c>
      <c r="E163" s="223"/>
      <c r="F163" s="855"/>
      <c r="G163" s="982"/>
      <c r="H163" s="983"/>
      <c r="I163" s="983"/>
      <c r="J163" s="984"/>
    </row>
    <row r="164" spans="1:10" ht="42.75" thickBot="1" x14ac:dyDescent="0.3">
      <c r="A164" s="267" t="s">
        <v>128</v>
      </c>
      <c r="B164" s="812" t="s">
        <v>439</v>
      </c>
      <c r="C164" s="829" t="s">
        <v>440</v>
      </c>
      <c r="D164" s="832">
        <v>0</v>
      </c>
      <c r="E164" s="176"/>
      <c r="F164" s="221"/>
      <c r="G164" s="829"/>
      <c r="H164" s="176"/>
      <c r="I164" s="176"/>
      <c r="J164" s="221"/>
    </row>
    <row r="165" spans="1:10" ht="21.75" thickBot="1" x14ac:dyDescent="0.3">
      <c r="A165" s="268"/>
      <c r="B165" s="825"/>
      <c r="C165" s="310" t="s">
        <v>62</v>
      </c>
      <c r="D165" s="833">
        <v>1</v>
      </c>
      <c r="E165" s="176"/>
      <c r="F165" s="221"/>
      <c r="G165" s="829"/>
      <c r="H165" s="176"/>
      <c r="I165" s="176"/>
      <c r="J165" s="221"/>
    </row>
    <row r="166" spans="1:10" ht="21.75" thickBot="1" x14ac:dyDescent="0.3">
      <c r="A166" s="268"/>
      <c r="B166" s="825"/>
      <c r="C166" s="310" t="s">
        <v>64</v>
      </c>
      <c r="D166" s="833">
        <v>2</v>
      </c>
      <c r="E166" s="176"/>
      <c r="F166" s="221"/>
      <c r="G166" s="829"/>
      <c r="H166" s="176"/>
      <c r="I166" s="176"/>
      <c r="J166" s="221"/>
    </row>
    <row r="167" spans="1:10" ht="21.75" thickBot="1" x14ac:dyDescent="0.3">
      <c r="A167" s="268"/>
      <c r="B167" s="825"/>
      <c r="C167" s="310" t="s">
        <v>65</v>
      </c>
      <c r="D167" s="833">
        <v>3</v>
      </c>
      <c r="E167" s="176"/>
      <c r="F167" s="221"/>
      <c r="G167" s="829"/>
      <c r="H167" s="176"/>
      <c r="I167" s="176"/>
      <c r="J167" s="221"/>
    </row>
    <row r="168" spans="1:10" ht="21.75" thickBot="1" x14ac:dyDescent="0.3">
      <c r="A168" s="268"/>
      <c r="B168" s="825"/>
      <c r="C168" s="310" t="s">
        <v>24</v>
      </c>
      <c r="D168" s="833">
        <v>4</v>
      </c>
      <c r="E168" s="176"/>
      <c r="F168" s="221"/>
      <c r="G168" s="829"/>
      <c r="H168" s="176"/>
      <c r="I168" s="176"/>
      <c r="J168" s="221"/>
    </row>
    <row r="169" spans="1:10" ht="21.75" thickBot="1" x14ac:dyDescent="0.3">
      <c r="A169" s="268"/>
      <c r="B169" s="825"/>
      <c r="C169" s="310" t="s">
        <v>25</v>
      </c>
      <c r="D169" s="833">
        <v>5</v>
      </c>
      <c r="E169" s="176"/>
      <c r="F169" s="221"/>
      <c r="G169" s="829"/>
      <c r="H169" s="176"/>
      <c r="I169" s="176"/>
      <c r="J169" s="221"/>
    </row>
    <row r="170" spans="1:10" ht="21.75" thickBot="1" x14ac:dyDescent="0.3">
      <c r="A170" s="268"/>
      <c r="B170" s="825"/>
      <c r="C170" s="310" t="s">
        <v>66</v>
      </c>
      <c r="D170" s="833">
        <v>6</v>
      </c>
      <c r="E170" s="176"/>
      <c r="F170" s="221"/>
      <c r="G170" s="829"/>
      <c r="H170" s="176"/>
      <c r="I170" s="176"/>
      <c r="J170" s="221"/>
    </row>
    <row r="171" spans="1:10" ht="21.75" thickBot="1" x14ac:dyDescent="0.3">
      <c r="A171" s="267"/>
      <c r="B171" s="825"/>
      <c r="C171" s="310" t="s">
        <v>67</v>
      </c>
      <c r="D171" s="833">
        <v>7</v>
      </c>
      <c r="E171" s="176"/>
      <c r="F171" s="221"/>
      <c r="G171" s="829"/>
      <c r="H171" s="176"/>
      <c r="I171" s="176"/>
      <c r="J171" s="221"/>
    </row>
    <row r="172" spans="1:10" ht="21.75" thickBot="1" x14ac:dyDescent="0.3">
      <c r="A172" s="267"/>
      <c r="B172" s="825"/>
      <c r="C172" s="310" t="s">
        <v>68</v>
      </c>
      <c r="D172" s="833">
        <v>8</v>
      </c>
      <c r="E172" s="176"/>
      <c r="F172" s="221"/>
      <c r="G172" s="829"/>
      <c r="H172" s="176"/>
      <c r="I172" s="176"/>
      <c r="J172" s="221"/>
    </row>
    <row r="173" spans="1:10" ht="21.75" thickBot="1" x14ac:dyDescent="0.3">
      <c r="A173" s="267"/>
      <c r="B173" s="825"/>
      <c r="C173" s="310" t="s">
        <v>441</v>
      </c>
      <c r="D173" s="833">
        <v>9</v>
      </c>
      <c r="E173" s="176"/>
      <c r="F173" s="221"/>
      <c r="G173" s="829"/>
      <c r="H173" s="176"/>
      <c r="I173" s="176"/>
      <c r="J173" s="221"/>
    </row>
    <row r="174" spans="1:10" ht="21.75" thickBot="1" x14ac:dyDescent="0.3">
      <c r="A174" s="267"/>
      <c r="B174" s="825"/>
      <c r="C174" s="310" t="s">
        <v>442</v>
      </c>
      <c r="D174" s="833">
        <v>10</v>
      </c>
      <c r="E174" s="176"/>
      <c r="F174" s="221"/>
      <c r="G174" s="829"/>
      <c r="H174" s="176"/>
      <c r="I174" s="176"/>
      <c r="J174" s="221"/>
    </row>
    <row r="175" spans="1:10" ht="21.75" thickBot="1" x14ac:dyDescent="0.3">
      <c r="A175" s="267"/>
      <c r="B175" s="825"/>
      <c r="C175" s="310" t="s">
        <v>443</v>
      </c>
      <c r="D175" s="833">
        <v>11</v>
      </c>
      <c r="E175" s="176"/>
      <c r="F175" s="221"/>
      <c r="G175" s="829"/>
      <c r="H175" s="176"/>
      <c r="I175" s="176"/>
      <c r="J175" s="221"/>
    </row>
    <row r="176" spans="1:10" ht="21.75" thickBot="1" x14ac:dyDescent="0.3">
      <c r="A176" s="267"/>
      <c r="B176" s="825"/>
      <c r="C176" s="310" t="s">
        <v>72</v>
      </c>
      <c r="D176" s="833">
        <v>12</v>
      </c>
      <c r="E176" s="176"/>
      <c r="F176" s="221"/>
      <c r="G176" s="829"/>
      <c r="H176" s="176"/>
      <c r="I176" s="176"/>
      <c r="J176" s="221"/>
    </row>
    <row r="177" spans="1:11" ht="21.75" thickBot="1" x14ac:dyDescent="0.3">
      <c r="A177" s="267"/>
      <c r="B177" s="825"/>
      <c r="C177" s="310" t="s">
        <v>73</v>
      </c>
      <c r="D177" s="833">
        <v>13</v>
      </c>
      <c r="E177" s="176"/>
      <c r="F177" s="221"/>
      <c r="G177" s="829"/>
      <c r="H177" s="176"/>
      <c r="I177" s="176"/>
      <c r="J177" s="221"/>
    </row>
    <row r="178" spans="1:11" ht="21.75" thickBot="1" x14ac:dyDescent="0.3">
      <c r="A178" s="267"/>
      <c r="B178" s="825"/>
      <c r="C178" s="310" t="s">
        <v>74</v>
      </c>
      <c r="D178" s="833">
        <v>14</v>
      </c>
      <c r="E178" s="176"/>
      <c r="F178" s="221"/>
      <c r="G178" s="829"/>
      <c r="H178" s="176"/>
      <c r="I178" s="176"/>
      <c r="J178" s="221"/>
    </row>
    <row r="179" spans="1:11" ht="21.75" thickBot="1" x14ac:dyDescent="0.3">
      <c r="A179" s="267"/>
      <c r="B179" s="825"/>
      <c r="C179" s="310" t="s">
        <v>75</v>
      </c>
      <c r="D179" s="833">
        <v>15</v>
      </c>
      <c r="E179" s="176"/>
      <c r="F179" s="221"/>
      <c r="G179" s="829"/>
      <c r="H179" s="176"/>
      <c r="I179" s="176"/>
      <c r="J179" s="221"/>
    </row>
    <row r="180" spans="1:11" ht="21.75" thickBot="1" x14ac:dyDescent="0.3">
      <c r="A180" s="267"/>
      <c r="B180" s="825"/>
      <c r="C180" s="310" t="s">
        <v>444</v>
      </c>
      <c r="D180" s="833">
        <v>88</v>
      </c>
      <c r="E180" s="176"/>
      <c r="F180" s="221"/>
      <c r="G180" s="829"/>
      <c r="H180" s="176"/>
      <c r="I180" s="176"/>
      <c r="J180" s="221"/>
      <c r="K180" s="226"/>
    </row>
    <row r="181" spans="1:11" ht="42" hidden="1" x14ac:dyDescent="0.25">
      <c r="A181" s="269" t="s">
        <v>129</v>
      </c>
      <c r="B181" s="844" t="s">
        <v>130</v>
      </c>
      <c r="C181" s="325" t="s">
        <v>27</v>
      </c>
      <c r="D181" s="320">
        <v>1</v>
      </c>
      <c r="E181" s="271"/>
      <c r="F181" s="272"/>
      <c r="G181" s="270"/>
      <c r="H181" s="271"/>
      <c r="I181" s="271"/>
      <c r="J181" s="272"/>
      <c r="K181" s="226"/>
    </row>
    <row r="182" spans="1:11" ht="21.75" hidden="1" thickBot="1" x14ac:dyDescent="0.3">
      <c r="A182" s="273"/>
      <c r="B182" s="274"/>
      <c r="C182" s="262" t="s">
        <v>29</v>
      </c>
      <c r="D182" s="321">
        <v>2</v>
      </c>
      <c r="E182" s="263"/>
      <c r="F182" s="264"/>
      <c r="G182" s="262"/>
      <c r="H182" s="263"/>
      <c r="I182" s="263"/>
      <c r="J182" s="264"/>
      <c r="K182" s="226"/>
    </row>
    <row r="183" spans="1:11" ht="42" hidden="1" x14ac:dyDescent="0.25">
      <c r="A183" s="269" t="s">
        <v>131</v>
      </c>
      <c r="B183" s="844" t="s">
        <v>132</v>
      </c>
      <c r="C183" s="325" t="s">
        <v>27</v>
      </c>
      <c r="D183" s="320">
        <v>1</v>
      </c>
      <c r="E183" s="271"/>
      <c r="F183" s="272"/>
      <c r="G183" s="270"/>
      <c r="H183" s="271"/>
      <c r="I183" s="271"/>
      <c r="J183" s="272"/>
      <c r="K183" s="226"/>
    </row>
    <row r="184" spans="1:11" ht="21.75" hidden="1" thickBot="1" x14ac:dyDescent="0.3">
      <c r="A184" s="273"/>
      <c r="B184" s="274"/>
      <c r="C184" s="262" t="s">
        <v>29</v>
      </c>
      <c r="D184" s="321">
        <v>2</v>
      </c>
      <c r="E184" s="263"/>
      <c r="F184" s="264"/>
      <c r="G184" s="262"/>
      <c r="H184" s="263"/>
      <c r="I184" s="263"/>
      <c r="J184" s="264"/>
      <c r="K184" s="226"/>
    </row>
    <row r="185" spans="1:11" ht="84" x14ac:dyDescent="0.25">
      <c r="A185" s="265" t="s">
        <v>133</v>
      </c>
      <c r="B185" s="812" t="s">
        <v>445</v>
      </c>
      <c r="C185" s="310" t="s">
        <v>18</v>
      </c>
      <c r="D185" s="831">
        <v>1</v>
      </c>
      <c r="E185" s="171"/>
      <c r="F185" s="854"/>
      <c r="G185" s="828"/>
      <c r="H185" s="171"/>
      <c r="I185" s="171"/>
      <c r="J185" s="854"/>
    </row>
    <row r="186" spans="1:11" ht="21.75" thickBot="1" x14ac:dyDescent="0.3">
      <c r="A186" s="266"/>
      <c r="B186" s="826"/>
      <c r="C186" s="1278" t="s">
        <v>311</v>
      </c>
      <c r="D186" s="833">
        <v>2</v>
      </c>
      <c r="E186" s="223" t="s">
        <v>5</v>
      </c>
      <c r="F186" s="855">
        <v>3.01</v>
      </c>
      <c r="G186" s="830"/>
      <c r="H186" s="223"/>
      <c r="I186" s="223"/>
      <c r="J186" s="855"/>
    </row>
    <row r="187" spans="1:11" ht="30" thickBot="1" x14ac:dyDescent="0.3">
      <c r="A187" s="267"/>
      <c r="B187" s="275" t="s">
        <v>446</v>
      </c>
      <c r="C187" s="829"/>
      <c r="D187" s="832"/>
      <c r="E187" s="176"/>
      <c r="F187" s="221"/>
      <c r="G187" s="829"/>
      <c r="H187" s="176"/>
      <c r="I187" s="176"/>
      <c r="J187" s="221"/>
    </row>
    <row r="188" spans="1:11" ht="12.75" customHeight="1" x14ac:dyDescent="0.25">
      <c r="A188" s="265" t="s">
        <v>134</v>
      </c>
      <c r="B188" s="922" t="s">
        <v>447</v>
      </c>
      <c r="C188" s="310" t="s">
        <v>18</v>
      </c>
      <c r="D188" s="831">
        <v>1</v>
      </c>
      <c r="E188" s="171"/>
      <c r="F188" s="854"/>
      <c r="G188" s="828"/>
      <c r="H188" s="171"/>
      <c r="I188" s="171"/>
      <c r="J188" s="854"/>
    </row>
    <row r="189" spans="1:11" ht="21.75" thickBot="1" x14ac:dyDescent="0.3">
      <c r="A189" s="266"/>
      <c r="B189" s="923"/>
      <c r="C189" s="829" t="s">
        <v>311</v>
      </c>
      <c r="D189" s="833">
        <v>2</v>
      </c>
      <c r="E189" s="223"/>
      <c r="F189" s="855"/>
      <c r="G189" s="830"/>
      <c r="H189" s="223"/>
      <c r="I189" s="223"/>
      <c r="J189" s="855"/>
    </row>
    <row r="190" spans="1:11" ht="42" x14ac:dyDescent="0.25">
      <c r="A190" s="265" t="s">
        <v>135</v>
      </c>
      <c r="B190" s="812" t="s">
        <v>448</v>
      </c>
      <c r="C190" s="310" t="s">
        <v>18</v>
      </c>
      <c r="D190" s="831">
        <v>1</v>
      </c>
      <c r="E190" s="171"/>
      <c r="F190" s="854"/>
      <c r="G190" s="828"/>
      <c r="H190" s="171"/>
      <c r="I190" s="171"/>
      <c r="J190" s="854"/>
    </row>
    <row r="191" spans="1:11" ht="21.75" thickBot="1" x14ac:dyDescent="0.3">
      <c r="A191" s="266"/>
      <c r="B191" s="826"/>
      <c r="C191" s="829" t="s">
        <v>311</v>
      </c>
      <c r="D191" s="833">
        <v>2</v>
      </c>
      <c r="E191" s="223"/>
      <c r="F191" s="855"/>
      <c r="G191" s="830"/>
      <c r="H191" s="223"/>
      <c r="I191" s="223"/>
      <c r="J191" s="855"/>
    </row>
    <row r="192" spans="1:11" ht="42" x14ac:dyDescent="0.25">
      <c r="A192" s="265" t="s">
        <v>136</v>
      </c>
      <c r="B192" s="812" t="s">
        <v>449</v>
      </c>
      <c r="C192" s="310" t="s">
        <v>18</v>
      </c>
      <c r="D192" s="831">
        <v>1</v>
      </c>
      <c r="E192" s="171"/>
      <c r="F192" s="854"/>
      <c r="G192" s="828"/>
      <c r="H192" s="171"/>
      <c r="I192" s="171"/>
      <c r="J192" s="854"/>
    </row>
    <row r="193" spans="1:10" ht="21.75" thickBot="1" x14ac:dyDescent="0.3">
      <c r="A193" s="266"/>
      <c r="B193" s="826"/>
      <c r="C193" s="829" t="s">
        <v>311</v>
      </c>
      <c r="D193" s="833">
        <v>2</v>
      </c>
      <c r="E193" s="223"/>
      <c r="F193" s="855"/>
      <c r="G193" s="830"/>
      <c r="H193" s="223"/>
      <c r="I193" s="223"/>
      <c r="J193" s="855"/>
    </row>
    <row r="194" spans="1:10" ht="12.75" customHeight="1" x14ac:dyDescent="0.25">
      <c r="A194" s="265" t="s">
        <v>137</v>
      </c>
      <c r="B194" s="922" t="s">
        <v>450</v>
      </c>
      <c r="C194" s="310" t="s">
        <v>18</v>
      </c>
      <c r="D194" s="831">
        <v>1</v>
      </c>
      <c r="E194" s="171"/>
      <c r="F194" s="854"/>
      <c r="G194" s="828"/>
      <c r="H194" s="171"/>
      <c r="I194" s="171"/>
      <c r="J194" s="854"/>
    </row>
    <row r="195" spans="1:10" ht="21.75" thickBot="1" x14ac:dyDescent="0.3">
      <c r="A195" s="266"/>
      <c r="B195" s="923"/>
      <c r="C195" s="829" t="s">
        <v>311</v>
      </c>
      <c r="D195" s="833">
        <v>2</v>
      </c>
      <c r="E195" s="223"/>
      <c r="F195" s="855"/>
      <c r="G195" s="830"/>
      <c r="H195" s="223"/>
      <c r="I195" s="223"/>
      <c r="J195" s="855"/>
    </row>
    <row r="196" spans="1:10" x14ac:dyDescent="0.25">
      <c r="A196" s="265" t="s">
        <v>138</v>
      </c>
      <c r="B196" s="824" t="s">
        <v>451</v>
      </c>
      <c r="C196" s="310" t="s">
        <v>18</v>
      </c>
      <c r="D196" s="831">
        <v>1</v>
      </c>
      <c r="E196" s="171"/>
      <c r="F196" s="854"/>
      <c r="G196" s="828"/>
      <c r="H196" s="171"/>
      <c r="I196" s="171"/>
      <c r="J196" s="854"/>
    </row>
    <row r="197" spans="1:10" ht="21.75" thickBot="1" x14ac:dyDescent="0.3">
      <c r="A197" s="276"/>
      <c r="B197" s="826"/>
      <c r="C197" s="1278" t="s">
        <v>311</v>
      </c>
      <c r="D197" s="833">
        <v>2</v>
      </c>
      <c r="E197" s="223"/>
      <c r="F197" s="855"/>
      <c r="G197" s="830"/>
      <c r="H197" s="223"/>
      <c r="I197" s="223"/>
      <c r="J197" s="855"/>
    </row>
  </sheetData>
  <mergeCells count="111">
    <mergeCell ref="B1:F1"/>
    <mergeCell ref="G1:J1"/>
    <mergeCell ref="C3:J3"/>
    <mergeCell ref="C5:F5"/>
    <mergeCell ref="C6:J6"/>
    <mergeCell ref="C8:J8"/>
    <mergeCell ref="C10:J10"/>
    <mergeCell ref="A12:A15"/>
    <mergeCell ref="B12:B15"/>
    <mergeCell ref="A16:A18"/>
    <mergeCell ref="B16:B18"/>
    <mergeCell ref="A19:A21"/>
    <mergeCell ref="B19:B21"/>
    <mergeCell ref="C19:C21"/>
    <mergeCell ref="D19:D21"/>
    <mergeCell ref="E19:F21"/>
    <mergeCell ref="A32:A33"/>
    <mergeCell ref="A34:A35"/>
    <mergeCell ref="B34:B35"/>
    <mergeCell ref="A36:A37"/>
    <mergeCell ref="B36:B37"/>
    <mergeCell ref="A56:A57"/>
    <mergeCell ref="B56:B57"/>
    <mergeCell ref="A22:A25"/>
    <mergeCell ref="B22:B25"/>
    <mergeCell ref="A26:A27"/>
    <mergeCell ref="B26:B27"/>
    <mergeCell ref="A28:A29"/>
    <mergeCell ref="B28:B29"/>
    <mergeCell ref="A66:A67"/>
    <mergeCell ref="B66:B67"/>
    <mergeCell ref="A68:A69"/>
    <mergeCell ref="B68:B69"/>
    <mergeCell ref="A70:A71"/>
    <mergeCell ref="B70:B71"/>
    <mergeCell ref="B58:B59"/>
    <mergeCell ref="A60:A61"/>
    <mergeCell ref="B60:B61"/>
    <mergeCell ref="A62:A63"/>
    <mergeCell ref="B62:B63"/>
    <mergeCell ref="A64:A65"/>
    <mergeCell ref="B64:B65"/>
    <mergeCell ref="A80:A85"/>
    <mergeCell ref="B80:B81"/>
    <mergeCell ref="B82:B85"/>
    <mergeCell ref="A86:A87"/>
    <mergeCell ref="B86:B87"/>
    <mergeCell ref="A88:A91"/>
    <mergeCell ref="B88:B91"/>
    <mergeCell ref="A72:A73"/>
    <mergeCell ref="B72:B73"/>
    <mergeCell ref="A74:A75"/>
    <mergeCell ref="B74:B75"/>
    <mergeCell ref="B76:B77"/>
    <mergeCell ref="A78:A79"/>
    <mergeCell ref="B78:B79"/>
    <mergeCell ref="A102:A104"/>
    <mergeCell ref="B102:B104"/>
    <mergeCell ref="A106:A107"/>
    <mergeCell ref="B106:B107"/>
    <mergeCell ref="A108:A109"/>
    <mergeCell ref="B108:B109"/>
    <mergeCell ref="G88:J91"/>
    <mergeCell ref="A92:A93"/>
    <mergeCell ref="B92:B93"/>
    <mergeCell ref="A94:A97"/>
    <mergeCell ref="B95:B97"/>
    <mergeCell ref="A100:A101"/>
    <mergeCell ref="B100:B101"/>
    <mergeCell ref="A116:A117"/>
    <mergeCell ref="B116:B117"/>
    <mergeCell ref="A118:A119"/>
    <mergeCell ref="B118:B119"/>
    <mergeCell ref="C118:F119"/>
    <mergeCell ref="A120:A122"/>
    <mergeCell ref="B120:B122"/>
    <mergeCell ref="A110:A111"/>
    <mergeCell ref="B110:B111"/>
    <mergeCell ref="A112:A113"/>
    <mergeCell ref="B112:B113"/>
    <mergeCell ref="A114:A115"/>
    <mergeCell ref="B114:B115"/>
    <mergeCell ref="G129:J129"/>
    <mergeCell ref="G130:J130"/>
    <mergeCell ref="G133:J133"/>
    <mergeCell ref="G134:J134"/>
    <mergeCell ref="C135:F135"/>
    <mergeCell ref="G136:J136"/>
    <mergeCell ref="A123:A136"/>
    <mergeCell ref="B123:B125"/>
    <mergeCell ref="G123:J123"/>
    <mergeCell ref="G124:J124"/>
    <mergeCell ref="G125:J125"/>
    <mergeCell ref="B126:B136"/>
    <mergeCell ref="C126:F126"/>
    <mergeCell ref="G126:J126"/>
    <mergeCell ref="G127:J127"/>
    <mergeCell ref="G128:J128"/>
    <mergeCell ref="B194:B195"/>
    <mergeCell ref="A145:A157"/>
    <mergeCell ref="B145:B148"/>
    <mergeCell ref="B149:B157"/>
    <mergeCell ref="B162:B163"/>
    <mergeCell ref="G162:J163"/>
    <mergeCell ref="B188:B189"/>
    <mergeCell ref="A137:A140"/>
    <mergeCell ref="B138:B140"/>
    <mergeCell ref="A141:A142"/>
    <mergeCell ref="B141:B142"/>
    <mergeCell ref="A143:A144"/>
    <mergeCell ref="B143:B144"/>
  </mergeCells>
  <pageMargins left="0.7" right="0.7" top="0.75" bottom="0.75" header="0.3" footer="0.3"/>
  <pageSetup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78"/>
  <sheetViews>
    <sheetView topLeftCell="A166" zoomScale="130" zoomScaleNormal="130" workbookViewId="0">
      <selection activeCell="L139" sqref="L139"/>
    </sheetView>
  </sheetViews>
  <sheetFormatPr defaultColWidth="8.85546875" defaultRowHeight="21" x14ac:dyDescent="0.25"/>
  <cols>
    <col min="1" max="1" width="7" style="214" customWidth="1"/>
    <col min="2" max="2" width="27.7109375" style="1269" customWidth="1"/>
    <col min="3" max="3" width="5.140625" style="67" customWidth="1"/>
    <col min="4" max="4" width="27.5703125" style="67" customWidth="1"/>
    <col min="5" max="5" width="4.28515625" style="67" customWidth="1"/>
    <col min="6" max="6" width="6.5703125" style="67" customWidth="1"/>
    <col min="7" max="7" width="7.5703125" style="504" customWidth="1"/>
    <col min="8" max="9" width="3.42578125" style="67" customWidth="1"/>
    <col min="10" max="10" width="3" style="67" customWidth="1"/>
    <col min="11" max="11" width="1.28515625" style="67" customWidth="1"/>
    <col min="12" max="16384" width="8.85546875" style="67"/>
  </cols>
  <sheetData>
    <row r="1" spans="1:11" s="356" customFormat="1" ht="39.75" customHeight="1" thickBot="1" x14ac:dyDescent="0.3">
      <c r="A1" s="355" t="s">
        <v>140</v>
      </c>
      <c r="B1" s="1092" t="s">
        <v>611</v>
      </c>
      <c r="C1" s="1093"/>
      <c r="D1" s="1093"/>
      <c r="E1" s="1093"/>
      <c r="F1" s="1093"/>
      <c r="G1" s="1094"/>
      <c r="H1" s="969" t="s">
        <v>453</v>
      </c>
      <c r="I1" s="970"/>
      <c r="J1" s="970"/>
      <c r="K1" s="971"/>
    </row>
    <row r="2" spans="1:11" s="357" customFormat="1" ht="41.25" customHeight="1" thickBot="1" x14ac:dyDescent="0.3">
      <c r="A2" s="948" t="s">
        <v>612</v>
      </c>
      <c r="B2" s="949"/>
      <c r="C2" s="949"/>
      <c r="D2" s="949"/>
      <c r="E2" s="949"/>
      <c r="F2" s="949"/>
      <c r="G2" s="949"/>
      <c r="H2" s="949"/>
      <c r="I2" s="949"/>
      <c r="J2" s="949"/>
      <c r="K2" s="950"/>
    </row>
    <row r="3" spans="1:11" s="357" customFormat="1" x14ac:dyDescent="0.25">
      <c r="A3" s="920" t="s">
        <v>141</v>
      </c>
      <c r="B3" s="922" t="s">
        <v>617</v>
      </c>
      <c r="C3" s="358" t="s">
        <v>142</v>
      </c>
      <c r="D3" s="847" t="s">
        <v>613</v>
      </c>
      <c r="E3" s="245"/>
      <c r="F3" s="61" t="s">
        <v>143</v>
      </c>
      <c r="G3" s="359" t="str">
        <f>A16</f>
        <v>2b_4</v>
      </c>
      <c r="H3" s="360"/>
      <c r="I3" s="361"/>
      <c r="J3" s="361"/>
      <c r="K3" s="362"/>
    </row>
    <row r="4" spans="1:11" s="357" customFormat="1" ht="29.25" customHeight="1" x14ac:dyDescent="0.25">
      <c r="A4" s="933"/>
      <c r="B4" s="1012"/>
      <c r="C4" s="363" t="s">
        <v>144</v>
      </c>
      <c r="D4" s="1085" t="s">
        <v>614</v>
      </c>
      <c r="E4" s="989"/>
      <c r="F4" s="70" t="s">
        <v>143</v>
      </c>
      <c r="G4" s="364" t="str">
        <f>A16</f>
        <v>2b_4</v>
      </c>
      <c r="H4" s="365"/>
      <c r="I4" s="366"/>
      <c r="J4" s="366"/>
      <c r="K4" s="367"/>
    </row>
    <row r="5" spans="1:11" s="357" customFormat="1" x14ac:dyDescent="0.25">
      <c r="A5" s="199"/>
      <c r="B5" s="904"/>
      <c r="C5" s="363" t="s">
        <v>145</v>
      </c>
      <c r="D5" s="1085" t="s">
        <v>615</v>
      </c>
      <c r="E5" s="989"/>
      <c r="F5" s="70" t="s">
        <v>143</v>
      </c>
      <c r="G5" s="364" t="str">
        <f>A16</f>
        <v>2b_4</v>
      </c>
      <c r="H5" s="365"/>
      <c r="I5" s="366"/>
      <c r="J5" s="366"/>
      <c r="K5" s="367"/>
    </row>
    <row r="6" spans="1:11" s="357" customFormat="1" ht="21.75" thickBot="1" x14ac:dyDescent="0.3">
      <c r="A6" s="368"/>
      <c r="B6" s="923"/>
      <c r="C6" s="369" t="s">
        <v>146</v>
      </c>
      <c r="D6" s="1095" t="s">
        <v>616</v>
      </c>
      <c r="E6" s="1096"/>
      <c r="F6" s="73"/>
      <c r="G6" s="370"/>
      <c r="H6" s="73"/>
      <c r="I6" s="73"/>
      <c r="J6" s="73"/>
      <c r="K6" s="147"/>
    </row>
    <row r="7" spans="1:11" s="357" customFormat="1" ht="21.75" thickBot="1" x14ac:dyDescent="0.3">
      <c r="A7" s="371" t="s">
        <v>147</v>
      </c>
      <c r="B7" s="372" t="s">
        <v>619</v>
      </c>
      <c r="C7" s="373" t="s">
        <v>618</v>
      </c>
      <c r="D7" s="374"/>
      <c r="E7" s="374"/>
      <c r="F7" s="374"/>
      <c r="G7" s="375"/>
      <c r="H7" s="373"/>
      <c r="I7" s="374"/>
      <c r="J7" s="374"/>
      <c r="K7" s="376"/>
    </row>
    <row r="8" spans="1:11" s="357" customFormat="1" x14ac:dyDescent="0.25">
      <c r="A8" s="920" t="s">
        <v>148</v>
      </c>
      <c r="B8" s="922" t="s">
        <v>620</v>
      </c>
      <c r="C8" s="358" t="s">
        <v>142</v>
      </c>
      <c r="D8" s="1088" t="s">
        <v>621</v>
      </c>
      <c r="E8" s="1088"/>
      <c r="F8" s="1088"/>
      <c r="G8" s="1089"/>
      <c r="H8" s="61"/>
      <c r="I8" s="61"/>
      <c r="J8" s="61"/>
      <c r="K8" s="242"/>
    </row>
    <row r="9" spans="1:11" s="357" customFormat="1" x14ac:dyDescent="0.25">
      <c r="A9" s="933"/>
      <c r="B9" s="904"/>
      <c r="C9" s="363" t="s">
        <v>144</v>
      </c>
      <c r="D9" s="989" t="s">
        <v>622</v>
      </c>
      <c r="E9" s="989"/>
      <c r="F9" s="989"/>
      <c r="G9" s="990"/>
      <c r="H9" s="70"/>
      <c r="I9" s="70"/>
      <c r="J9" s="70"/>
      <c r="K9" s="71"/>
    </row>
    <row r="10" spans="1:11" s="357" customFormat="1" x14ac:dyDescent="0.25">
      <c r="A10" s="933"/>
      <c r="B10" s="887"/>
      <c r="C10" s="363" t="s">
        <v>145</v>
      </c>
      <c r="D10" s="989" t="s">
        <v>623</v>
      </c>
      <c r="E10" s="989"/>
      <c r="F10" s="989"/>
      <c r="G10" s="990"/>
      <c r="H10" s="70"/>
      <c r="I10" s="70"/>
      <c r="J10" s="70"/>
      <c r="K10" s="71"/>
    </row>
    <row r="11" spans="1:11" s="357" customFormat="1" x14ac:dyDescent="0.25">
      <c r="A11" s="933"/>
      <c r="B11" s="904" t="s">
        <v>499</v>
      </c>
      <c r="C11" s="363" t="s">
        <v>146</v>
      </c>
      <c r="D11" s="989" t="s">
        <v>624</v>
      </c>
      <c r="E11" s="989"/>
      <c r="F11" s="989"/>
      <c r="G11" s="990"/>
      <c r="H11" s="70"/>
      <c r="I11" s="70"/>
      <c r="J11" s="70"/>
      <c r="K11" s="71"/>
    </row>
    <row r="12" spans="1:11" s="357" customFormat="1" x14ac:dyDescent="0.25">
      <c r="A12" s="933"/>
      <c r="B12" s="904"/>
      <c r="C12" s="363" t="s">
        <v>149</v>
      </c>
      <c r="D12" s="989" t="s">
        <v>625</v>
      </c>
      <c r="E12" s="989"/>
      <c r="F12" s="989"/>
      <c r="G12" s="990"/>
      <c r="H12" s="70"/>
      <c r="I12" s="70"/>
      <c r="J12" s="70"/>
      <c r="K12" s="71"/>
    </row>
    <row r="13" spans="1:11" s="357" customFormat="1" x14ac:dyDescent="0.25">
      <c r="A13" s="933"/>
      <c r="B13" s="904"/>
      <c r="C13" s="363" t="s">
        <v>150</v>
      </c>
      <c r="D13" s="989" t="s">
        <v>626</v>
      </c>
      <c r="E13" s="989"/>
      <c r="F13" s="989"/>
      <c r="G13" s="990"/>
      <c r="H13" s="70"/>
      <c r="I13" s="70"/>
      <c r="J13" s="70"/>
      <c r="K13" s="71"/>
    </row>
    <row r="14" spans="1:11" s="357" customFormat="1" x14ac:dyDescent="0.25">
      <c r="A14" s="933"/>
      <c r="B14" s="904"/>
      <c r="C14" s="363" t="s">
        <v>151</v>
      </c>
      <c r="D14" s="989" t="s">
        <v>627</v>
      </c>
      <c r="E14" s="989"/>
      <c r="F14" s="989"/>
      <c r="G14" s="990"/>
      <c r="H14" s="70"/>
      <c r="I14" s="70"/>
      <c r="J14" s="70"/>
      <c r="K14" s="71"/>
    </row>
    <row r="15" spans="1:11" s="357" customFormat="1" ht="21.75" thickBot="1" x14ac:dyDescent="0.3">
      <c r="A15" s="933"/>
      <c r="B15" s="378"/>
      <c r="C15" s="379" t="s">
        <v>152</v>
      </c>
      <c r="D15" s="1097" t="s">
        <v>528</v>
      </c>
      <c r="E15" s="1097"/>
      <c r="F15" s="1097"/>
      <c r="G15" s="1098"/>
      <c r="H15" s="380"/>
      <c r="I15" s="380"/>
      <c r="J15" s="380"/>
      <c r="K15" s="381"/>
    </row>
    <row r="16" spans="1:11" s="357" customFormat="1" x14ac:dyDescent="0.25">
      <c r="A16" s="920" t="s">
        <v>153</v>
      </c>
      <c r="B16" s="922" t="s">
        <v>628</v>
      </c>
      <c r="C16" s="1099" t="s">
        <v>630</v>
      </c>
      <c r="D16" s="1100"/>
      <c r="E16" s="1100"/>
      <c r="F16" s="1100"/>
      <c r="G16" s="382">
        <v>1</v>
      </c>
      <c r="H16" s="151"/>
      <c r="I16" s="151"/>
      <c r="J16" s="151"/>
      <c r="K16" s="152"/>
    </row>
    <row r="17" spans="1:11" s="357" customFormat="1" ht="23.25" customHeight="1" x14ac:dyDescent="0.25">
      <c r="A17" s="933"/>
      <c r="B17" s="904"/>
      <c r="C17" s="1101" t="s">
        <v>629</v>
      </c>
      <c r="D17" s="1102"/>
      <c r="E17" s="1102"/>
      <c r="F17" s="1102"/>
      <c r="G17" s="383">
        <v>2</v>
      </c>
      <c r="H17" s="80"/>
      <c r="I17" s="80"/>
      <c r="J17" s="80"/>
      <c r="K17" s="161"/>
    </row>
    <row r="18" spans="1:11" s="805" customFormat="1" ht="21.75" customHeight="1" thickBot="1" x14ac:dyDescent="0.3">
      <c r="A18" s="933"/>
      <c r="B18" s="904"/>
      <c r="C18" s="1103" t="s">
        <v>631</v>
      </c>
      <c r="D18" s="1104"/>
      <c r="E18" s="1104"/>
      <c r="F18" s="1104"/>
      <c r="G18" s="802">
        <v>3</v>
      </c>
      <c r="H18" s="803"/>
      <c r="I18" s="803"/>
      <c r="J18" s="803"/>
      <c r="K18" s="804"/>
    </row>
    <row r="19" spans="1:11" s="357" customFormat="1" ht="39.75" customHeight="1" x14ac:dyDescent="0.25">
      <c r="A19" s="143" t="s">
        <v>154</v>
      </c>
      <c r="B19" s="922" t="s">
        <v>633</v>
      </c>
      <c r="C19" s="384" t="s">
        <v>18</v>
      </c>
      <c r="D19" s="384"/>
      <c r="E19" s="384"/>
      <c r="F19" s="384"/>
      <c r="G19" s="385">
        <v>1</v>
      </c>
      <c r="H19" s="80"/>
      <c r="I19" s="80"/>
      <c r="J19" s="80"/>
      <c r="K19" s="161"/>
    </row>
    <row r="20" spans="1:11" s="357" customFormat="1" ht="21.75" thickBot="1" x14ac:dyDescent="0.3">
      <c r="A20" s="196"/>
      <c r="B20" s="923"/>
      <c r="C20" s="384" t="s">
        <v>311</v>
      </c>
      <c r="D20" s="80" t="s">
        <v>632</v>
      </c>
      <c r="E20" s="384"/>
      <c r="F20" s="384"/>
      <c r="G20" s="385">
        <v>2</v>
      </c>
      <c r="H20" s="80"/>
      <c r="I20" s="80"/>
      <c r="J20" s="80"/>
      <c r="K20" s="161"/>
    </row>
    <row r="21" spans="1:11" s="357" customFormat="1" ht="21" customHeight="1" x14ac:dyDescent="0.25">
      <c r="A21" s="143" t="s">
        <v>155</v>
      </c>
      <c r="B21" s="922" t="s">
        <v>634</v>
      </c>
      <c r="C21" s="386"/>
      <c r="D21" s="244" t="s">
        <v>635</v>
      </c>
      <c r="E21" s="61"/>
      <c r="F21" s="144"/>
      <c r="G21" s="505">
        <v>1</v>
      </c>
      <c r="H21" s="80"/>
      <c r="I21" s="80"/>
      <c r="J21" s="80"/>
      <c r="K21" s="161"/>
    </row>
    <row r="22" spans="1:11" s="357" customFormat="1" x14ac:dyDescent="0.25">
      <c r="A22" s="199"/>
      <c r="B22" s="904"/>
      <c r="C22" s="388"/>
      <c r="D22" s="247" t="s">
        <v>636</v>
      </c>
      <c r="E22" s="70"/>
      <c r="F22" s="506"/>
      <c r="G22" s="507">
        <v>2</v>
      </c>
      <c r="H22" s="80"/>
      <c r="I22" s="80"/>
      <c r="J22" s="80"/>
      <c r="K22" s="161"/>
    </row>
    <row r="23" spans="1:11" s="357" customFormat="1" x14ac:dyDescent="0.25">
      <c r="A23" s="199"/>
      <c r="B23" s="904"/>
      <c r="C23" s="388"/>
      <c r="D23" s="247" t="s">
        <v>637</v>
      </c>
      <c r="E23" s="70"/>
      <c r="F23" s="506"/>
      <c r="G23" s="507">
        <v>3</v>
      </c>
      <c r="H23" s="80"/>
      <c r="I23" s="80"/>
      <c r="J23" s="80"/>
      <c r="K23" s="161"/>
    </row>
    <row r="24" spans="1:11" s="357" customFormat="1" x14ac:dyDescent="0.25">
      <c r="A24" s="199"/>
      <c r="B24" s="882"/>
      <c r="C24" s="388"/>
      <c r="D24" s="247" t="s">
        <v>264</v>
      </c>
      <c r="E24" s="70"/>
      <c r="F24" s="506"/>
      <c r="G24" s="507">
        <v>4</v>
      </c>
      <c r="H24" s="80"/>
      <c r="I24" s="80"/>
      <c r="J24" s="80"/>
      <c r="K24" s="161"/>
    </row>
    <row r="25" spans="1:11" s="357" customFormat="1" x14ac:dyDescent="0.25">
      <c r="A25" s="199"/>
      <c r="B25" s="882"/>
      <c r="C25" s="388"/>
      <c r="D25" s="247" t="s">
        <v>638</v>
      </c>
      <c r="E25" s="70"/>
      <c r="F25" s="506"/>
      <c r="G25" s="507">
        <v>5</v>
      </c>
      <c r="H25" s="80"/>
      <c r="I25" s="80"/>
      <c r="J25" s="80"/>
      <c r="K25" s="161"/>
    </row>
    <row r="26" spans="1:11" s="357" customFormat="1" x14ac:dyDescent="0.25">
      <c r="A26" s="199"/>
      <c r="B26" s="882"/>
      <c r="C26" s="388"/>
      <c r="D26" s="247" t="s">
        <v>639</v>
      </c>
      <c r="E26" s="70"/>
      <c r="F26" s="506"/>
      <c r="G26" s="507">
        <v>6</v>
      </c>
      <c r="H26" s="80"/>
      <c r="I26" s="80"/>
      <c r="J26" s="80"/>
      <c r="K26" s="161"/>
    </row>
    <row r="27" spans="1:11" s="357" customFormat="1" x14ac:dyDescent="0.25">
      <c r="A27" s="199"/>
      <c r="B27" s="882"/>
      <c r="C27" s="388"/>
      <c r="D27" s="247" t="s">
        <v>67</v>
      </c>
      <c r="E27" s="70"/>
      <c r="F27" s="506"/>
      <c r="G27" s="507">
        <v>7</v>
      </c>
      <c r="H27" s="80"/>
      <c r="I27" s="80"/>
      <c r="J27" s="80"/>
      <c r="K27" s="161"/>
    </row>
    <row r="28" spans="1:11" s="357" customFormat="1" x14ac:dyDescent="0.25">
      <c r="A28" s="199"/>
      <c r="B28" s="882"/>
      <c r="C28" s="388"/>
      <c r="D28" s="247" t="s">
        <v>640</v>
      </c>
      <c r="E28" s="70"/>
      <c r="F28" s="506"/>
      <c r="G28" s="507">
        <v>8</v>
      </c>
      <c r="H28" s="80"/>
      <c r="I28" s="80"/>
      <c r="J28" s="80"/>
      <c r="K28" s="161"/>
    </row>
    <row r="29" spans="1:11" s="357" customFormat="1" x14ac:dyDescent="0.25">
      <c r="A29" s="199"/>
      <c r="B29" s="882"/>
      <c r="C29" s="388"/>
      <c r="D29" s="247" t="s">
        <v>441</v>
      </c>
      <c r="E29" s="70"/>
      <c r="F29" s="506"/>
      <c r="G29" s="507">
        <v>9</v>
      </c>
      <c r="H29" s="80"/>
      <c r="I29" s="80"/>
      <c r="J29" s="80"/>
      <c r="K29" s="161"/>
    </row>
    <row r="30" spans="1:11" s="357" customFormat="1" x14ac:dyDescent="0.25">
      <c r="A30" s="199"/>
      <c r="B30" s="882"/>
      <c r="C30" s="388"/>
      <c r="D30" s="876" t="s">
        <v>442</v>
      </c>
      <c r="E30" s="70"/>
      <c r="F30" s="506"/>
      <c r="G30" s="507">
        <v>10</v>
      </c>
      <c r="H30" s="80"/>
      <c r="I30" s="80"/>
      <c r="J30" s="80"/>
      <c r="K30" s="161"/>
    </row>
    <row r="31" spans="1:11" s="357" customFormat="1" x14ac:dyDescent="0.25">
      <c r="A31" s="199"/>
      <c r="B31" s="882"/>
      <c r="C31" s="388"/>
      <c r="D31" s="876" t="s">
        <v>443</v>
      </c>
      <c r="E31" s="70"/>
      <c r="F31" s="506"/>
      <c r="G31" s="507">
        <v>11</v>
      </c>
      <c r="H31" s="80"/>
      <c r="I31" s="80"/>
      <c r="J31" s="80"/>
      <c r="K31" s="161"/>
    </row>
    <row r="32" spans="1:11" s="357" customFormat="1" x14ac:dyDescent="0.25">
      <c r="A32" s="199"/>
      <c r="B32" s="882"/>
      <c r="C32" s="388"/>
      <c r="D32" s="876" t="s">
        <v>72</v>
      </c>
      <c r="E32" s="70"/>
      <c r="F32" s="506"/>
      <c r="G32" s="507">
        <v>12</v>
      </c>
      <c r="H32" s="80"/>
      <c r="I32" s="80"/>
      <c r="J32" s="80"/>
      <c r="K32" s="161"/>
    </row>
    <row r="33" spans="1:11" s="357" customFormat="1" x14ac:dyDescent="0.25">
      <c r="A33" s="199"/>
      <c r="B33" s="882"/>
      <c r="C33" s="388"/>
      <c r="D33" s="876" t="s">
        <v>73</v>
      </c>
      <c r="E33" s="70"/>
      <c r="F33" s="506"/>
      <c r="G33" s="507">
        <v>13</v>
      </c>
      <c r="H33" s="80"/>
      <c r="I33" s="80"/>
      <c r="J33" s="80"/>
      <c r="K33" s="161"/>
    </row>
    <row r="34" spans="1:11" s="357" customFormat="1" x14ac:dyDescent="0.25">
      <c r="A34" s="199"/>
      <c r="B34" s="882"/>
      <c r="C34" s="388"/>
      <c r="D34" s="876" t="s">
        <v>74</v>
      </c>
      <c r="E34" s="70"/>
      <c r="F34" s="506"/>
      <c r="G34" s="507">
        <v>14</v>
      </c>
      <c r="H34" s="80"/>
      <c r="I34" s="80"/>
      <c r="J34" s="80"/>
      <c r="K34" s="161"/>
    </row>
    <row r="35" spans="1:11" s="357" customFormat="1" x14ac:dyDescent="0.25">
      <c r="A35" s="199"/>
      <c r="B35" s="882"/>
      <c r="C35" s="388"/>
      <c r="D35" s="876" t="s">
        <v>75</v>
      </c>
      <c r="E35" s="70"/>
      <c r="F35" s="506"/>
      <c r="G35" s="507">
        <v>15</v>
      </c>
      <c r="H35" s="80"/>
      <c r="I35" s="80"/>
      <c r="J35" s="80"/>
      <c r="K35" s="161"/>
    </row>
    <row r="36" spans="1:11" s="357" customFormat="1" ht="21.75" thickBot="1" x14ac:dyDescent="0.3">
      <c r="A36" s="196"/>
      <c r="B36" s="883"/>
      <c r="C36" s="389"/>
      <c r="D36" s="876" t="s">
        <v>444</v>
      </c>
      <c r="E36" s="408"/>
      <c r="F36" s="508"/>
      <c r="G36" s="509">
        <v>88</v>
      </c>
      <c r="H36" s="80"/>
      <c r="I36" s="80"/>
      <c r="J36" s="80"/>
      <c r="K36" s="161"/>
    </row>
    <row r="37" spans="1:11" s="357" customFormat="1" x14ac:dyDescent="0.25">
      <c r="A37" s="143" t="s">
        <v>156</v>
      </c>
      <c r="B37" s="1018" t="s">
        <v>642</v>
      </c>
      <c r="C37" s="148"/>
      <c r="D37" s="384" t="s">
        <v>18</v>
      </c>
      <c r="E37" s="391">
        <v>1</v>
      </c>
      <c r="F37" s="112"/>
      <c r="G37" s="150"/>
      <c r="H37" s="170"/>
      <c r="I37" s="151"/>
      <c r="J37" s="151"/>
      <c r="K37" s="152"/>
    </row>
    <row r="38" spans="1:11" s="357" customFormat="1" ht="21.75" thickBot="1" x14ac:dyDescent="0.3">
      <c r="A38" s="196"/>
      <c r="B38" s="1019"/>
      <c r="C38" s="153"/>
      <c r="D38" s="384" t="s">
        <v>311</v>
      </c>
      <c r="E38" s="392">
        <v>2</v>
      </c>
      <c r="F38" s="155"/>
      <c r="G38" s="156"/>
      <c r="H38" s="182"/>
      <c r="I38" s="73"/>
      <c r="J38" s="73"/>
      <c r="K38" s="147"/>
    </row>
    <row r="39" spans="1:11" s="357" customFormat="1" x14ac:dyDescent="0.25">
      <c r="A39" s="143" t="s">
        <v>157</v>
      </c>
      <c r="B39" s="1018" t="s">
        <v>641</v>
      </c>
      <c r="C39" s="148"/>
      <c r="D39" s="384" t="s">
        <v>18</v>
      </c>
      <c r="E39" s="391">
        <v>1</v>
      </c>
      <c r="F39" s="112"/>
      <c r="G39" s="150"/>
      <c r="H39" s="170"/>
      <c r="I39" s="151"/>
      <c r="J39" s="151"/>
      <c r="K39" s="152"/>
    </row>
    <row r="40" spans="1:11" s="357" customFormat="1" ht="21.75" thickBot="1" x14ac:dyDescent="0.3">
      <c r="A40" s="196"/>
      <c r="B40" s="1019"/>
      <c r="C40" s="153"/>
      <c r="D40" s="384" t="s">
        <v>311</v>
      </c>
      <c r="E40" s="392">
        <v>2</v>
      </c>
      <c r="F40" s="155"/>
      <c r="G40" s="156"/>
      <c r="H40" s="182"/>
      <c r="I40" s="73"/>
      <c r="J40" s="73"/>
      <c r="K40" s="147"/>
    </row>
    <row r="41" spans="1:11" s="357" customFormat="1" x14ac:dyDescent="0.25">
      <c r="A41" s="143" t="s">
        <v>158</v>
      </c>
      <c r="B41" s="1018" t="s">
        <v>643</v>
      </c>
      <c r="C41" s="148"/>
      <c r="D41" s="384" t="s">
        <v>18</v>
      </c>
      <c r="E41" s="391">
        <v>1</v>
      </c>
      <c r="F41" s="112"/>
      <c r="G41" s="150"/>
      <c r="H41" s="170"/>
      <c r="I41" s="151"/>
      <c r="J41" s="151"/>
      <c r="K41" s="152"/>
    </row>
    <row r="42" spans="1:11" s="357" customFormat="1" ht="21.75" thickBot="1" x14ac:dyDescent="0.3">
      <c r="A42" s="196"/>
      <c r="B42" s="1019"/>
      <c r="C42" s="153"/>
      <c r="D42" s="384" t="s">
        <v>311</v>
      </c>
      <c r="E42" s="392">
        <v>2</v>
      </c>
      <c r="F42" s="155"/>
      <c r="G42" s="156"/>
      <c r="H42" s="182"/>
      <c r="I42" s="73"/>
      <c r="J42" s="73"/>
      <c r="K42" s="147"/>
    </row>
    <row r="43" spans="1:11" s="357" customFormat="1" ht="42.75" customHeight="1" x14ac:dyDescent="0.25">
      <c r="A43" s="143" t="s">
        <v>159</v>
      </c>
      <c r="B43" s="1018" t="s">
        <v>644</v>
      </c>
      <c r="C43" s="148"/>
      <c r="D43" s="384" t="s">
        <v>18</v>
      </c>
      <c r="E43" s="391">
        <v>1</v>
      </c>
      <c r="F43" s="112"/>
      <c r="G43" s="150"/>
      <c r="H43" s="170"/>
      <c r="I43" s="151"/>
      <c r="J43" s="151"/>
      <c r="K43" s="152"/>
    </row>
    <row r="44" spans="1:11" s="357" customFormat="1" ht="42.75" customHeight="1" thickBot="1" x14ac:dyDescent="0.3">
      <c r="A44" s="196"/>
      <c r="B44" s="1019"/>
      <c r="C44" s="153"/>
      <c r="D44" s="384" t="s">
        <v>311</v>
      </c>
      <c r="E44" s="392">
        <v>2</v>
      </c>
      <c r="F44" s="155"/>
      <c r="G44" s="156"/>
      <c r="H44" s="182"/>
      <c r="I44" s="73"/>
      <c r="J44" s="73"/>
      <c r="K44" s="147"/>
    </row>
    <row r="45" spans="1:11" s="357" customFormat="1" x14ac:dyDescent="0.25">
      <c r="A45" s="199" t="s">
        <v>160</v>
      </c>
      <c r="B45" s="1090" t="s">
        <v>645</v>
      </c>
      <c r="C45" s="393"/>
      <c r="D45" s="384" t="s">
        <v>18</v>
      </c>
      <c r="E45" s="391">
        <v>1</v>
      </c>
      <c r="F45" s="80"/>
      <c r="G45" s="394"/>
      <c r="H45" s="175"/>
      <c r="I45" s="80"/>
      <c r="J45" s="80"/>
      <c r="K45" s="161"/>
    </row>
    <row r="46" spans="1:11" s="357" customFormat="1" ht="33.75" customHeight="1" thickBot="1" x14ac:dyDescent="0.3">
      <c r="A46" s="199"/>
      <c r="B46" s="1091"/>
      <c r="C46" s="393"/>
      <c r="D46" s="384" t="s">
        <v>311</v>
      </c>
      <c r="E46" s="392">
        <v>2</v>
      </c>
      <c r="F46" s="80"/>
      <c r="G46" s="394"/>
      <c r="H46" s="175"/>
      <c r="I46" s="80"/>
      <c r="J46" s="80"/>
      <c r="K46" s="161"/>
    </row>
    <row r="47" spans="1:11" s="357" customFormat="1" x14ac:dyDescent="0.25">
      <c r="A47" s="143" t="s">
        <v>161</v>
      </c>
      <c r="B47" s="1018" t="s">
        <v>646</v>
      </c>
      <c r="C47" s="148"/>
      <c r="D47" s="384" t="s">
        <v>18</v>
      </c>
      <c r="E47" s="391">
        <v>1</v>
      </c>
      <c r="F47" s="112"/>
      <c r="G47" s="150"/>
      <c r="H47" s="170"/>
      <c r="I47" s="151"/>
      <c r="J47" s="151"/>
      <c r="K47" s="152"/>
    </row>
    <row r="48" spans="1:11" s="357" customFormat="1" ht="21.75" thickBot="1" x14ac:dyDescent="0.3">
      <c r="A48" s="196"/>
      <c r="B48" s="1019"/>
      <c r="C48" s="153"/>
      <c r="D48" s="384" t="s">
        <v>311</v>
      </c>
      <c r="E48" s="392">
        <v>2</v>
      </c>
      <c r="F48" s="155"/>
      <c r="G48" s="156"/>
      <c r="H48" s="182"/>
      <c r="I48" s="73"/>
      <c r="J48" s="73"/>
      <c r="K48" s="147"/>
    </row>
    <row r="49" spans="1:17" s="357" customFormat="1" ht="32.25" customHeight="1" x14ac:dyDescent="0.25">
      <c r="A49" s="143" t="s">
        <v>162</v>
      </c>
      <c r="B49" s="1018" t="s">
        <v>647</v>
      </c>
      <c r="C49" s="80"/>
      <c r="D49" s="384" t="s">
        <v>18</v>
      </c>
      <c r="E49" s="391">
        <v>1</v>
      </c>
      <c r="F49" s="112"/>
      <c r="G49" s="395"/>
      <c r="H49" s="175"/>
      <c r="I49" s="80"/>
      <c r="J49" s="80"/>
      <c r="K49" s="161"/>
    </row>
    <row r="50" spans="1:17" s="357" customFormat="1" ht="28.5" customHeight="1" thickBot="1" x14ac:dyDescent="0.3">
      <c r="A50" s="196"/>
      <c r="B50" s="1019"/>
      <c r="C50" s="396"/>
      <c r="D50" s="384" t="s">
        <v>311</v>
      </c>
      <c r="E50" s="397">
        <v>2</v>
      </c>
      <c r="F50" s="73" t="s">
        <v>143</v>
      </c>
      <c r="G50" s="370" t="str">
        <f>A114</f>
        <v>2b_24</v>
      </c>
      <c r="H50" s="182"/>
      <c r="I50" s="73"/>
      <c r="J50" s="73"/>
      <c r="K50" s="147"/>
    </row>
    <row r="51" spans="1:17" s="357" customFormat="1" ht="18.75" customHeight="1" x14ac:dyDescent="0.25">
      <c r="A51" s="143" t="s">
        <v>48</v>
      </c>
      <c r="B51" s="1018" t="s">
        <v>648</v>
      </c>
      <c r="C51" s="358" t="s">
        <v>142</v>
      </c>
      <c r="D51" s="1036" t="s">
        <v>649</v>
      </c>
      <c r="E51" s="1036"/>
      <c r="F51" s="1036"/>
      <c r="G51" s="1037"/>
      <c r="H51" s="398"/>
      <c r="I51" s="398"/>
      <c r="J51" s="398"/>
      <c r="K51" s="399"/>
    </row>
    <row r="52" spans="1:17" s="357" customFormat="1" ht="17.25" customHeight="1" x14ac:dyDescent="0.25">
      <c r="A52" s="400"/>
      <c r="B52" s="1020"/>
      <c r="C52" s="401" t="s">
        <v>144</v>
      </c>
      <c r="D52" s="1086" t="s">
        <v>622</v>
      </c>
      <c r="E52" s="1086"/>
      <c r="F52" s="1086"/>
      <c r="G52" s="1087"/>
      <c r="H52" s="398"/>
      <c r="I52" s="398"/>
      <c r="J52" s="398"/>
      <c r="K52" s="399"/>
    </row>
    <row r="53" spans="1:17" s="357" customFormat="1" ht="15" customHeight="1" x14ac:dyDescent="0.25">
      <c r="A53" s="400"/>
      <c r="B53" s="1020"/>
      <c r="C53" s="401" t="s">
        <v>145</v>
      </c>
      <c r="D53" s="1086" t="s">
        <v>202</v>
      </c>
      <c r="E53" s="1086"/>
      <c r="F53" s="1086"/>
      <c r="G53" s="1087"/>
      <c r="H53" s="398"/>
      <c r="I53" s="398"/>
      <c r="J53" s="398"/>
      <c r="K53" s="399"/>
    </row>
    <row r="54" spans="1:17" s="357" customFormat="1" ht="15" customHeight="1" x14ac:dyDescent="0.25">
      <c r="A54" s="400"/>
      <c r="B54" s="1020"/>
      <c r="C54" s="401" t="s">
        <v>146</v>
      </c>
      <c r="D54" s="1086" t="s">
        <v>650</v>
      </c>
      <c r="E54" s="1086"/>
      <c r="F54" s="1086"/>
      <c r="G54" s="1087"/>
      <c r="H54" s="398"/>
      <c r="I54" s="398"/>
      <c r="J54" s="398"/>
      <c r="K54" s="399"/>
    </row>
    <row r="55" spans="1:17" s="357" customFormat="1" ht="15" customHeight="1" x14ac:dyDescent="0.25">
      <c r="A55" s="400"/>
      <c r="B55" s="1020" t="s">
        <v>229</v>
      </c>
      <c r="C55" s="401" t="s">
        <v>149</v>
      </c>
      <c r="D55" s="1086" t="s">
        <v>651</v>
      </c>
      <c r="E55" s="1086"/>
      <c r="F55" s="1086"/>
      <c r="G55" s="1087"/>
      <c r="H55" s="398"/>
      <c r="I55" s="398"/>
      <c r="J55" s="398"/>
      <c r="K55" s="399"/>
    </row>
    <row r="56" spans="1:17" s="357" customFormat="1" ht="15" customHeight="1" x14ac:dyDescent="0.25">
      <c r="A56" s="400"/>
      <c r="B56" s="1020"/>
      <c r="C56" s="401" t="s">
        <v>150</v>
      </c>
      <c r="D56" s="1086" t="s">
        <v>621</v>
      </c>
      <c r="E56" s="1086"/>
      <c r="F56" s="1086"/>
      <c r="G56" s="1087"/>
      <c r="H56" s="398"/>
      <c r="I56" s="398"/>
      <c r="J56" s="398"/>
      <c r="K56" s="399"/>
    </row>
    <row r="57" spans="1:17" s="357" customFormat="1" ht="15" customHeight="1" x14ac:dyDescent="0.25">
      <c r="A57" s="400"/>
      <c r="B57" s="1020"/>
      <c r="C57" s="401" t="s">
        <v>151</v>
      </c>
      <c r="D57" s="1086" t="s">
        <v>652</v>
      </c>
      <c r="E57" s="1086"/>
      <c r="F57" s="1086"/>
      <c r="G57" s="1087"/>
      <c r="H57" s="398"/>
      <c r="I57" s="398"/>
      <c r="J57" s="398"/>
      <c r="K57" s="399"/>
    </row>
    <row r="58" spans="1:17" s="357" customFormat="1" ht="16.5" customHeight="1" x14ac:dyDescent="0.25">
      <c r="A58" s="400"/>
      <c r="B58" s="378"/>
      <c r="C58" s="401" t="s">
        <v>152</v>
      </c>
      <c r="D58" s="989" t="s">
        <v>653</v>
      </c>
      <c r="E58" s="989"/>
      <c r="F58" s="989"/>
      <c r="G58" s="990"/>
      <c r="H58" s="70"/>
      <c r="I58" s="70"/>
      <c r="J58" s="70"/>
      <c r="K58" s="71"/>
    </row>
    <row r="59" spans="1:17" s="357" customFormat="1" ht="15" customHeight="1" x14ac:dyDescent="0.25">
      <c r="A59" s="400"/>
      <c r="B59" s="378"/>
      <c r="C59" s="401" t="s">
        <v>163</v>
      </c>
      <c r="D59" s="1086" t="s">
        <v>654</v>
      </c>
      <c r="E59" s="1086"/>
      <c r="F59" s="1086"/>
      <c r="G59" s="1087"/>
      <c r="H59" s="70"/>
      <c r="I59" s="70"/>
      <c r="J59" s="70"/>
      <c r="K59" s="71"/>
    </row>
    <row r="60" spans="1:17" s="357" customFormat="1" ht="15" customHeight="1" x14ac:dyDescent="0.25">
      <c r="A60" s="400"/>
      <c r="B60" s="887"/>
      <c r="C60" s="401" t="s">
        <v>164</v>
      </c>
      <c r="D60" s="1086" t="s">
        <v>655</v>
      </c>
      <c r="E60" s="1086"/>
      <c r="F60" s="1086"/>
      <c r="G60" s="1087"/>
      <c r="H60" s="70"/>
      <c r="I60" s="70"/>
      <c r="J60" s="70"/>
      <c r="K60" s="71"/>
    </row>
    <row r="61" spans="1:17" s="357" customFormat="1" ht="15" customHeight="1" x14ac:dyDescent="0.25">
      <c r="A61" s="400"/>
      <c r="B61" s="384"/>
      <c r="C61" s="401" t="s">
        <v>165</v>
      </c>
      <c r="D61" s="1086" t="s">
        <v>656</v>
      </c>
      <c r="E61" s="1086"/>
      <c r="F61" s="1086"/>
      <c r="G61" s="1087"/>
      <c r="H61" s="70"/>
      <c r="I61" s="70"/>
      <c r="J61" s="70"/>
      <c r="K61" s="71"/>
    </row>
    <row r="62" spans="1:17" s="357" customFormat="1" ht="18" customHeight="1" thickBot="1" x14ac:dyDescent="0.3">
      <c r="A62" s="400"/>
      <c r="B62" s="384"/>
      <c r="C62" s="403" t="s">
        <v>166</v>
      </c>
      <c r="D62" s="1039" t="s">
        <v>444</v>
      </c>
      <c r="E62" s="1039"/>
      <c r="F62" s="1039"/>
      <c r="G62" s="1040"/>
      <c r="H62" s="380"/>
      <c r="I62" s="380"/>
      <c r="J62" s="380"/>
      <c r="K62" s="381"/>
    </row>
    <row r="63" spans="1:17" s="357" customFormat="1" ht="18.75" customHeight="1" x14ac:dyDescent="0.25">
      <c r="A63" s="143" t="s">
        <v>167</v>
      </c>
      <c r="B63" s="1018" t="s">
        <v>657</v>
      </c>
      <c r="C63" s="80"/>
      <c r="D63" s="384" t="s">
        <v>18</v>
      </c>
      <c r="E63" s="391">
        <v>1</v>
      </c>
      <c r="F63" s="112"/>
      <c r="G63" s="395"/>
      <c r="H63" s="170"/>
      <c r="I63" s="151"/>
      <c r="J63" s="151"/>
      <c r="K63" s="152"/>
      <c r="O63" s="404"/>
      <c r="P63" s="405"/>
      <c r="Q63" s="406"/>
    </row>
    <row r="64" spans="1:17" s="357" customFormat="1" ht="18.75" customHeight="1" thickBot="1" x14ac:dyDescent="0.3">
      <c r="A64" s="196"/>
      <c r="B64" s="1019"/>
      <c r="C64" s="396"/>
      <c r="D64" s="384" t="s">
        <v>311</v>
      </c>
      <c r="E64" s="397">
        <v>2</v>
      </c>
      <c r="F64" s="73" t="s">
        <v>143</v>
      </c>
      <c r="G64" s="370" t="str">
        <f>A71</f>
        <v>2b_14</v>
      </c>
      <c r="H64" s="182"/>
      <c r="I64" s="73"/>
      <c r="J64" s="73"/>
      <c r="K64" s="147"/>
      <c r="O64" s="404"/>
      <c r="P64" s="405"/>
      <c r="Q64" s="406"/>
    </row>
    <row r="65" spans="1:11" s="357" customFormat="1" ht="21.75" customHeight="1" x14ac:dyDescent="0.25">
      <c r="A65" s="143" t="s">
        <v>168</v>
      </c>
      <c r="B65" s="407" t="s">
        <v>658</v>
      </c>
      <c r="C65" s="358" t="s">
        <v>142</v>
      </c>
      <c r="D65" s="1036" t="s">
        <v>659</v>
      </c>
      <c r="E65" s="1036"/>
      <c r="F65" s="1036"/>
      <c r="G65" s="1037"/>
      <c r="H65" s="61"/>
      <c r="I65" s="61"/>
      <c r="J65" s="61"/>
      <c r="K65" s="242"/>
    </row>
    <row r="66" spans="1:11" s="357" customFormat="1" ht="43.5" customHeight="1" x14ac:dyDescent="0.25">
      <c r="A66" s="400"/>
      <c r="B66" s="1020" t="s">
        <v>499</v>
      </c>
      <c r="C66" s="401" t="s">
        <v>144</v>
      </c>
      <c r="D66" s="989" t="s">
        <v>660</v>
      </c>
      <c r="E66" s="989"/>
      <c r="F66" s="989"/>
      <c r="G66" s="990"/>
      <c r="H66" s="70"/>
      <c r="I66" s="70"/>
      <c r="J66" s="70"/>
      <c r="K66" s="71"/>
    </row>
    <row r="67" spans="1:11" s="357" customFormat="1" x14ac:dyDescent="0.25">
      <c r="A67" s="400"/>
      <c r="B67" s="1020"/>
      <c r="C67" s="401" t="s">
        <v>145</v>
      </c>
      <c r="D67" s="1086" t="s">
        <v>661</v>
      </c>
      <c r="E67" s="1086"/>
      <c r="F67" s="1086"/>
      <c r="G67" s="1087"/>
      <c r="H67" s="70"/>
      <c r="I67" s="70"/>
      <c r="J67" s="70"/>
      <c r="K67" s="71"/>
    </row>
    <row r="68" spans="1:11" s="357" customFormat="1" x14ac:dyDescent="0.25">
      <c r="A68" s="400"/>
      <c r="B68" s="1020"/>
      <c r="C68" s="401" t="s">
        <v>146</v>
      </c>
      <c r="D68" s="1086" t="s">
        <v>662</v>
      </c>
      <c r="E68" s="1086"/>
      <c r="F68" s="1086"/>
      <c r="G68" s="1087"/>
      <c r="H68" s="70"/>
      <c r="I68" s="70"/>
      <c r="J68" s="70"/>
      <c r="K68" s="71"/>
    </row>
    <row r="69" spans="1:11" s="357" customFormat="1" ht="41.25" customHeight="1" x14ac:dyDescent="0.25">
      <c r="A69" s="400"/>
      <c r="B69" s="378"/>
      <c r="C69" s="401" t="s">
        <v>149</v>
      </c>
      <c r="D69" s="989" t="s">
        <v>663</v>
      </c>
      <c r="E69" s="989"/>
      <c r="F69" s="989"/>
      <c r="G69" s="990"/>
      <c r="H69" s="70"/>
      <c r="I69" s="70"/>
      <c r="J69" s="70"/>
      <c r="K69" s="71"/>
    </row>
    <row r="70" spans="1:11" s="357" customFormat="1" ht="21.75" thickBot="1" x14ac:dyDescent="0.3">
      <c r="A70" s="227"/>
      <c r="B70" s="402"/>
      <c r="C70" s="403" t="s">
        <v>150</v>
      </c>
      <c r="D70" s="1039" t="s">
        <v>444</v>
      </c>
      <c r="E70" s="1039"/>
      <c r="F70" s="1039"/>
      <c r="G70" s="1040"/>
      <c r="H70" s="380"/>
      <c r="I70" s="380"/>
      <c r="J70" s="380"/>
      <c r="K70" s="381"/>
    </row>
    <row r="71" spans="1:11" s="357" customFormat="1" ht="41.25" customHeight="1" x14ac:dyDescent="0.25">
      <c r="A71" s="143" t="s">
        <v>169</v>
      </c>
      <c r="B71" s="1018" t="s">
        <v>664</v>
      </c>
      <c r="C71" s="80"/>
      <c r="D71" s="384" t="s">
        <v>18</v>
      </c>
      <c r="E71" s="391">
        <v>1</v>
      </c>
      <c r="F71" s="112"/>
      <c r="G71" s="395"/>
      <c r="H71" s="170"/>
      <c r="I71" s="151"/>
      <c r="J71" s="151"/>
      <c r="K71" s="152"/>
    </row>
    <row r="72" spans="1:11" s="357" customFormat="1" ht="21.75" thickBot="1" x14ac:dyDescent="0.3">
      <c r="A72" s="196"/>
      <c r="B72" s="1019"/>
      <c r="C72" s="396"/>
      <c r="D72" s="384" t="s">
        <v>311</v>
      </c>
      <c r="E72" s="397">
        <v>2</v>
      </c>
      <c r="F72" s="73" t="s">
        <v>143</v>
      </c>
      <c r="G72" s="370" t="str">
        <f>A84</f>
        <v>2b_16</v>
      </c>
      <c r="H72" s="182"/>
      <c r="I72" s="73"/>
      <c r="J72" s="73"/>
      <c r="K72" s="147"/>
    </row>
    <row r="73" spans="1:11" s="357" customFormat="1" ht="40.5" customHeight="1" x14ac:dyDescent="0.25">
      <c r="A73" s="920" t="s">
        <v>170</v>
      </c>
      <c r="B73" s="922" t="s">
        <v>665</v>
      </c>
      <c r="C73" s="358" t="s">
        <v>142</v>
      </c>
      <c r="D73" s="1088" t="s">
        <v>666</v>
      </c>
      <c r="E73" s="1088"/>
      <c r="F73" s="1088"/>
      <c r="G73" s="1089"/>
      <c r="H73" s="61"/>
      <c r="I73" s="61"/>
      <c r="J73" s="61"/>
      <c r="K73" s="242"/>
    </row>
    <row r="74" spans="1:11" s="357" customFormat="1" x14ac:dyDescent="0.25">
      <c r="A74" s="933"/>
      <c r="B74" s="904"/>
      <c r="C74" s="401" t="s">
        <v>144</v>
      </c>
      <c r="D74" s="1086" t="s">
        <v>667</v>
      </c>
      <c r="E74" s="1086"/>
      <c r="F74" s="1086"/>
      <c r="G74" s="1087"/>
      <c r="H74" s="70"/>
      <c r="I74" s="70"/>
      <c r="J74" s="70"/>
      <c r="K74" s="71"/>
    </row>
    <row r="75" spans="1:11" s="357" customFormat="1" x14ac:dyDescent="0.25">
      <c r="A75" s="933"/>
      <c r="B75" s="904"/>
      <c r="C75" s="363" t="s">
        <v>145</v>
      </c>
      <c r="D75" s="989" t="s">
        <v>668</v>
      </c>
      <c r="E75" s="989"/>
      <c r="F75" s="989"/>
      <c r="G75" s="990"/>
      <c r="H75" s="70"/>
      <c r="I75" s="70"/>
      <c r="J75" s="70"/>
      <c r="K75" s="71"/>
    </row>
    <row r="76" spans="1:11" s="357" customFormat="1" x14ac:dyDescent="0.25">
      <c r="A76" s="933"/>
      <c r="B76" s="904"/>
      <c r="C76" s="401" t="s">
        <v>146</v>
      </c>
      <c r="D76" s="1085" t="s">
        <v>669</v>
      </c>
      <c r="E76" s="989"/>
      <c r="F76" s="989"/>
      <c r="G76" s="990"/>
      <c r="H76" s="70"/>
      <c r="I76" s="70"/>
      <c r="J76" s="70"/>
      <c r="K76" s="71"/>
    </row>
    <row r="77" spans="1:11" s="357" customFormat="1" x14ac:dyDescent="0.25">
      <c r="A77" s="933"/>
      <c r="B77" s="904"/>
      <c r="C77" s="401" t="s">
        <v>149</v>
      </c>
      <c r="D77" s="1086" t="s">
        <v>670</v>
      </c>
      <c r="E77" s="1086"/>
      <c r="F77" s="1086"/>
      <c r="G77" s="1087"/>
      <c r="H77" s="70"/>
      <c r="I77" s="70"/>
      <c r="J77" s="70"/>
      <c r="K77" s="71"/>
    </row>
    <row r="78" spans="1:11" s="357" customFormat="1" x14ac:dyDescent="0.25">
      <c r="A78" s="933"/>
      <c r="B78" s="904" t="s">
        <v>499</v>
      </c>
      <c r="C78" s="401" t="s">
        <v>150</v>
      </c>
      <c r="D78" s="1086" t="s">
        <v>671</v>
      </c>
      <c r="E78" s="1086"/>
      <c r="F78" s="1086"/>
      <c r="G78" s="1087"/>
      <c r="H78" s="70"/>
      <c r="I78" s="70"/>
      <c r="J78" s="70"/>
      <c r="K78" s="71"/>
    </row>
    <row r="79" spans="1:11" s="357" customFormat="1" x14ac:dyDescent="0.25">
      <c r="A79" s="933"/>
      <c r="B79" s="904"/>
      <c r="C79" s="401" t="s">
        <v>151</v>
      </c>
      <c r="D79" s="1086" t="s">
        <v>672</v>
      </c>
      <c r="E79" s="1086"/>
      <c r="F79" s="1086"/>
      <c r="G79" s="1087"/>
      <c r="H79" s="70"/>
      <c r="I79" s="70"/>
      <c r="J79" s="70"/>
      <c r="K79" s="71"/>
    </row>
    <row r="80" spans="1:11" s="357" customFormat="1" x14ac:dyDescent="0.25">
      <c r="A80" s="933"/>
      <c r="B80" s="904"/>
      <c r="C80" s="401" t="s">
        <v>152</v>
      </c>
      <c r="D80" s="989" t="s">
        <v>673</v>
      </c>
      <c r="E80" s="989"/>
      <c r="F80" s="989"/>
      <c r="G80" s="990"/>
      <c r="H80" s="70"/>
      <c r="I80" s="70"/>
      <c r="J80" s="70"/>
      <c r="K80" s="71"/>
    </row>
    <row r="81" spans="1:11" s="357" customFormat="1" x14ac:dyDescent="0.25">
      <c r="A81" s="933"/>
      <c r="B81" s="904"/>
      <c r="C81" s="401" t="s">
        <v>163</v>
      </c>
      <c r="D81" s="989" t="s">
        <v>674</v>
      </c>
      <c r="E81" s="989"/>
      <c r="F81" s="989"/>
      <c r="G81" s="990"/>
      <c r="H81" s="70"/>
      <c r="I81" s="70"/>
      <c r="J81" s="70"/>
      <c r="K81" s="71"/>
    </row>
    <row r="82" spans="1:11" s="357" customFormat="1" x14ac:dyDescent="0.25">
      <c r="A82" s="933"/>
      <c r="B82" s="378"/>
      <c r="C82" s="401" t="s">
        <v>164</v>
      </c>
      <c r="D82" s="1086" t="s">
        <v>675</v>
      </c>
      <c r="E82" s="1086"/>
      <c r="F82" s="1086"/>
      <c r="G82" s="1087"/>
      <c r="H82" s="70"/>
      <c r="I82" s="70"/>
      <c r="J82" s="70"/>
      <c r="K82" s="71"/>
    </row>
    <row r="83" spans="1:11" s="357" customFormat="1" ht="21.75" thickBot="1" x14ac:dyDescent="0.3">
      <c r="A83" s="921"/>
      <c r="B83" s="402"/>
      <c r="C83" s="403" t="s">
        <v>165</v>
      </c>
      <c r="D83" s="1039" t="s">
        <v>444</v>
      </c>
      <c r="E83" s="1039"/>
      <c r="F83" s="1039"/>
      <c r="G83" s="1040"/>
      <c r="H83" s="408"/>
      <c r="I83" s="408"/>
      <c r="J83" s="408"/>
      <c r="K83" s="409"/>
    </row>
    <row r="84" spans="1:11" s="357" customFormat="1" ht="42" customHeight="1" x14ac:dyDescent="0.25">
      <c r="A84" s="933" t="s">
        <v>171</v>
      </c>
      <c r="B84" s="922" t="s">
        <v>676</v>
      </c>
      <c r="C84" s="1009" t="s">
        <v>677</v>
      </c>
      <c r="D84" s="1010"/>
      <c r="E84" s="410">
        <v>1</v>
      </c>
      <c r="F84" s="411"/>
      <c r="G84" s="412"/>
      <c r="H84" s="1060"/>
      <c r="I84" s="1028"/>
      <c r="J84" s="1028"/>
      <c r="K84" s="1029"/>
    </row>
    <row r="85" spans="1:11" s="357" customFormat="1" ht="44.25" customHeight="1" x14ac:dyDescent="0.25">
      <c r="A85" s="933"/>
      <c r="B85" s="904"/>
      <c r="C85" s="1081" t="s">
        <v>678</v>
      </c>
      <c r="D85" s="1082"/>
      <c r="E85" s="410">
        <v>2</v>
      </c>
      <c r="F85" s="116"/>
      <c r="G85" s="413"/>
      <c r="H85" s="1060"/>
      <c r="I85" s="1028"/>
      <c r="J85" s="1028"/>
      <c r="K85" s="1029"/>
    </row>
    <row r="86" spans="1:11" s="357" customFormat="1" ht="21.75" thickBot="1" x14ac:dyDescent="0.3">
      <c r="A86" s="921"/>
      <c r="B86" s="923"/>
      <c r="C86" s="1083" t="s">
        <v>679</v>
      </c>
      <c r="D86" s="1084"/>
      <c r="E86" s="414">
        <v>3</v>
      </c>
      <c r="F86" s="155" t="s">
        <v>5</v>
      </c>
      <c r="G86" s="415" t="str">
        <f>A112</f>
        <v>2b_23</v>
      </c>
      <c r="H86" s="1006"/>
      <c r="I86" s="1007"/>
      <c r="J86" s="1007"/>
      <c r="K86" s="1008"/>
    </row>
    <row r="87" spans="1:11" s="53" customFormat="1" ht="42.75" thickBot="1" x14ac:dyDescent="0.3">
      <c r="A87" s="371" t="s">
        <v>55</v>
      </c>
      <c r="B87" s="886" t="s">
        <v>680</v>
      </c>
      <c r="C87" s="416"/>
      <c r="D87" s="417"/>
      <c r="E87" s="417"/>
      <c r="F87" s="418"/>
      <c r="G87" s="419"/>
      <c r="H87" s="420"/>
      <c r="I87" s="420"/>
      <c r="J87" s="420"/>
      <c r="K87" s="421"/>
    </row>
    <row r="88" spans="1:11" s="53" customFormat="1" ht="35.25" customHeight="1" thickBot="1" x14ac:dyDescent="0.3">
      <c r="A88" s="94"/>
      <c r="B88" s="1069" t="s">
        <v>681</v>
      </c>
      <c r="C88" s="1070"/>
      <c r="D88" s="1070"/>
      <c r="E88" s="1070"/>
      <c r="F88" s="1070"/>
      <c r="G88" s="1070"/>
      <c r="H88" s="1070"/>
      <c r="I88" s="1070"/>
      <c r="J88" s="1070"/>
      <c r="K88" s="1071"/>
    </row>
    <row r="89" spans="1:11" s="53" customFormat="1" ht="23.25" customHeight="1" x14ac:dyDescent="0.25">
      <c r="A89" s="920" t="s">
        <v>172</v>
      </c>
      <c r="B89" s="922" t="s">
        <v>684</v>
      </c>
      <c r="C89" s="1072" t="s">
        <v>682</v>
      </c>
      <c r="D89" s="1073"/>
      <c r="E89" s="1073"/>
      <c r="F89" s="1073"/>
      <c r="G89" s="1074"/>
      <c r="H89" s="145"/>
      <c r="I89" s="145"/>
      <c r="J89" s="145"/>
      <c r="K89" s="422"/>
    </row>
    <row r="90" spans="1:11" s="53" customFormat="1" ht="23.25" x14ac:dyDescent="0.25">
      <c r="A90" s="933"/>
      <c r="B90" s="904"/>
      <c r="C90" s="1075"/>
      <c r="D90" s="1076"/>
      <c r="E90" s="1076"/>
      <c r="F90" s="1076"/>
      <c r="G90" s="1077"/>
      <c r="H90" s="423"/>
      <c r="I90" s="423"/>
      <c r="J90" s="423"/>
      <c r="K90" s="424"/>
    </row>
    <row r="91" spans="1:11" s="53" customFormat="1" ht="40.5" customHeight="1" x14ac:dyDescent="0.25">
      <c r="A91" s="933"/>
      <c r="B91" s="904"/>
      <c r="C91" s="1075"/>
      <c r="D91" s="1076"/>
      <c r="E91" s="1076"/>
      <c r="F91" s="1076"/>
      <c r="G91" s="1077"/>
      <c r="H91" s="423"/>
      <c r="I91" s="423"/>
      <c r="J91" s="423"/>
      <c r="K91" s="424"/>
    </row>
    <row r="92" spans="1:11" s="53" customFormat="1" ht="24" thickBot="1" x14ac:dyDescent="0.3">
      <c r="A92" s="921"/>
      <c r="B92" s="923"/>
      <c r="C92" s="1078"/>
      <c r="D92" s="1079"/>
      <c r="E92" s="1079"/>
      <c r="F92" s="1079"/>
      <c r="G92" s="1080"/>
      <c r="H92" s="160"/>
      <c r="I92" s="426"/>
      <c r="J92" s="426"/>
      <c r="K92" s="427"/>
    </row>
    <row r="93" spans="1:11" s="53" customFormat="1" ht="23.25" x14ac:dyDescent="0.25">
      <c r="A93" s="920" t="s">
        <v>173</v>
      </c>
      <c r="B93" s="922" t="s">
        <v>685</v>
      </c>
      <c r="C93" s="1072" t="s">
        <v>683</v>
      </c>
      <c r="D93" s="1073"/>
      <c r="E93" s="1073"/>
      <c r="F93" s="1073"/>
      <c r="G93" s="1074"/>
      <c r="H93" s="145"/>
      <c r="I93" s="145"/>
      <c r="J93" s="145"/>
      <c r="K93" s="422"/>
    </row>
    <row r="94" spans="1:11" s="53" customFormat="1" ht="23.25" x14ac:dyDescent="0.25">
      <c r="A94" s="933"/>
      <c r="B94" s="904"/>
      <c r="C94" s="1075"/>
      <c r="D94" s="1076"/>
      <c r="E94" s="1076"/>
      <c r="F94" s="1076"/>
      <c r="G94" s="1077"/>
      <c r="H94" s="423"/>
      <c r="I94" s="423"/>
      <c r="J94" s="423"/>
      <c r="K94" s="424"/>
    </row>
    <row r="95" spans="1:11" s="53" customFormat="1" ht="23.25" x14ac:dyDescent="0.25">
      <c r="A95" s="933"/>
      <c r="B95" s="904"/>
      <c r="C95" s="1075"/>
      <c r="D95" s="1076"/>
      <c r="E95" s="1076"/>
      <c r="F95" s="1076"/>
      <c r="G95" s="1077"/>
      <c r="H95" s="423"/>
      <c r="I95" s="423"/>
      <c r="J95" s="423"/>
      <c r="K95" s="424"/>
    </row>
    <row r="96" spans="1:11" s="53" customFormat="1" ht="23.25" x14ac:dyDescent="0.25">
      <c r="A96" s="933"/>
      <c r="B96" s="904"/>
      <c r="C96" s="1075"/>
      <c r="D96" s="1076"/>
      <c r="E96" s="1076"/>
      <c r="F96" s="1076"/>
      <c r="G96" s="1077"/>
      <c r="H96" s="423"/>
      <c r="I96" s="423"/>
      <c r="J96" s="423"/>
      <c r="K96" s="424"/>
    </row>
    <row r="97" spans="1:11" s="53" customFormat="1" ht="24" thickBot="1" x14ac:dyDescent="0.3">
      <c r="A97" s="921"/>
      <c r="B97" s="923"/>
      <c r="C97" s="1078"/>
      <c r="D97" s="1079"/>
      <c r="E97" s="1079"/>
      <c r="F97" s="1079"/>
      <c r="G97" s="1080"/>
      <c r="H97" s="160"/>
      <c r="I97" s="160"/>
      <c r="J97" s="160"/>
      <c r="K97" s="427"/>
    </row>
    <row r="98" spans="1:11" s="357" customFormat="1" ht="42" customHeight="1" x14ac:dyDescent="0.25">
      <c r="A98" s="920" t="s">
        <v>174</v>
      </c>
      <c r="B98" s="922" t="s">
        <v>686</v>
      </c>
      <c r="C98" s="1009" t="s">
        <v>577</v>
      </c>
      <c r="D98" s="1010"/>
      <c r="E98" s="1010"/>
      <c r="F98" s="1010"/>
      <c r="G98" s="1011"/>
      <c r="H98" s="151"/>
      <c r="I98" s="151"/>
      <c r="J98" s="151"/>
      <c r="K98" s="152"/>
    </row>
    <row r="99" spans="1:11" s="357" customFormat="1" ht="48.75" customHeight="1" thickBot="1" x14ac:dyDescent="0.3">
      <c r="A99" s="921"/>
      <c r="B99" s="923"/>
      <c r="C99" s="1015"/>
      <c r="D99" s="1016"/>
      <c r="E99" s="1016"/>
      <c r="F99" s="1013"/>
      <c r="G99" s="1014"/>
      <c r="H99" s="73"/>
      <c r="I99" s="73"/>
      <c r="J99" s="73"/>
      <c r="K99" s="147"/>
    </row>
    <row r="100" spans="1:11" s="357" customFormat="1" ht="23.25" x14ac:dyDescent="0.25">
      <c r="A100" s="920" t="s">
        <v>175</v>
      </c>
      <c r="B100" s="1011" t="s">
        <v>689</v>
      </c>
      <c r="C100" s="80"/>
      <c r="D100" s="295" t="s">
        <v>580</v>
      </c>
      <c r="E100" s="296">
        <v>1</v>
      </c>
      <c r="F100" s="428"/>
      <c r="G100" s="429"/>
      <c r="H100" s="430"/>
      <c r="I100" s="430"/>
      <c r="J100" s="430"/>
      <c r="K100" s="431"/>
    </row>
    <row r="101" spans="1:11" s="357" customFormat="1" ht="23.25" x14ac:dyDescent="0.25">
      <c r="A101" s="933"/>
      <c r="B101" s="1014"/>
      <c r="C101" s="80"/>
      <c r="D101" s="303" t="s">
        <v>457</v>
      </c>
      <c r="E101" s="432">
        <v>2</v>
      </c>
      <c r="F101" s="433"/>
      <c r="G101" s="434"/>
      <c r="H101" s="160"/>
      <c r="I101" s="160"/>
      <c r="J101" s="160"/>
      <c r="K101" s="427"/>
    </row>
    <row r="102" spans="1:11" s="357" customFormat="1" ht="23.25" x14ac:dyDescent="0.25">
      <c r="A102" s="933"/>
      <c r="B102" s="1014"/>
      <c r="C102" s="80"/>
      <c r="D102" s="303" t="s">
        <v>581</v>
      </c>
      <c r="E102" s="432">
        <v>3</v>
      </c>
      <c r="F102" s="433"/>
      <c r="G102" s="434"/>
      <c r="H102" s="160"/>
      <c r="I102" s="160"/>
      <c r="J102" s="160"/>
      <c r="K102" s="427"/>
    </row>
    <row r="103" spans="1:11" s="357" customFormat="1" ht="23.25" x14ac:dyDescent="0.25">
      <c r="A103" s="933"/>
      <c r="B103" s="1014"/>
      <c r="C103" s="80"/>
      <c r="D103" s="303" t="s">
        <v>687</v>
      </c>
      <c r="E103" s="432">
        <v>4</v>
      </c>
      <c r="F103" s="433"/>
      <c r="G103" s="434"/>
      <c r="H103" s="160"/>
      <c r="I103" s="160"/>
      <c r="J103" s="160"/>
      <c r="K103" s="427"/>
    </row>
    <row r="104" spans="1:11" s="357" customFormat="1" ht="23.25" x14ac:dyDescent="0.25">
      <c r="A104" s="933"/>
      <c r="B104" s="1014"/>
      <c r="C104" s="80"/>
      <c r="D104" s="435" t="s">
        <v>688</v>
      </c>
      <c r="E104" s="436">
        <v>6</v>
      </c>
      <c r="F104" s="433"/>
      <c r="G104" s="434"/>
      <c r="H104" s="160"/>
      <c r="I104" s="160"/>
      <c r="J104" s="160"/>
      <c r="K104" s="427"/>
    </row>
    <row r="105" spans="1:11" s="357" customFormat="1" ht="23.25" x14ac:dyDescent="0.25">
      <c r="A105" s="933"/>
      <c r="B105" s="1014"/>
      <c r="C105" s="80"/>
      <c r="D105" s="435" t="s">
        <v>584</v>
      </c>
      <c r="E105" s="436">
        <v>7</v>
      </c>
      <c r="F105" s="433"/>
      <c r="G105" s="434"/>
      <c r="H105" s="160"/>
      <c r="I105" s="160"/>
      <c r="J105" s="160"/>
      <c r="K105" s="427"/>
    </row>
    <row r="106" spans="1:11" s="357" customFormat="1" ht="23.25" x14ac:dyDescent="0.25">
      <c r="A106" s="933"/>
      <c r="B106" s="1014"/>
      <c r="C106" s="80"/>
      <c r="D106" s="435" t="s">
        <v>585</v>
      </c>
      <c r="E106" s="436">
        <v>8</v>
      </c>
      <c r="F106" s="433"/>
      <c r="G106" s="434"/>
      <c r="H106" s="160"/>
      <c r="I106" s="160"/>
      <c r="J106" s="160"/>
      <c r="K106" s="427"/>
    </row>
    <row r="107" spans="1:11" s="357" customFormat="1" ht="42.75" thickBot="1" x14ac:dyDescent="0.3">
      <c r="A107" s="921"/>
      <c r="B107" s="1017"/>
      <c r="C107" s="80"/>
      <c r="D107" s="435" t="s">
        <v>444</v>
      </c>
      <c r="E107" s="436">
        <v>96</v>
      </c>
      <c r="F107" s="437"/>
      <c r="G107" s="438"/>
      <c r="H107" s="160"/>
      <c r="I107" s="160"/>
      <c r="J107" s="160"/>
      <c r="K107" s="427"/>
    </row>
    <row r="108" spans="1:11" s="283" customFormat="1" x14ac:dyDescent="0.25">
      <c r="A108" s="920" t="s">
        <v>176</v>
      </c>
      <c r="B108" s="922" t="s">
        <v>690</v>
      </c>
      <c r="C108" s="384" t="s">
        <v>18</v>
      </c>
      <c r="D108" s="391">
        <v>1</v>
      </c>
      <c r="E108" s="439"/>
      <c r="F108" s="173"/>
      <c r="G108" s="412"/>
      <c r="H108" s="151"/>
      <c r="I108" s="151"/>
      <c r="J108" s="151"/>
      <c r="K108" s="440"/>
    </row>
    <row r="109" spans="1:11" s="283" customFormat="1" ht="21.75" thickBot="1" x14ac:dyDescent="0.3">
      <c r="A109" s="933"/>
      <c r="B109" s="904"/>
      <c r="C109" s="384" t="s">
        <v>311</v>
      </c>
      <c r="D109" s="392">
        <v>2</v>
      </c>
      <c r="E109" s="441"/>
      <c r="F109" s="155"/>
      <c r="G109" s="156"/>
      <c r="H109" s="80"/>
      <c r="I109" s="80"/>
      <c r="J109" s="80"/>
      <c r="K109" s="442"/>
    </row>
    <row r="110" spans="1:11" s="283" customFormat="1" ht="32.25" customHeight="1" x14ac:dyDescent="0.25">
      <c r="A110" s="920" t="s">
        <v>177</v>
      </c>
      <c r="B110" s="922" t="s">
        <v>691</v>
      </c>
      <c r="C110" s="384" t="s">
        <v>18</v>
      </c>
      <c r="D110" s="391">
        <v>1</v>
      </c>
      <c r="E110" s="439"/>
      <c r="F110" s="112"/>
      <c r="G110" s="150"/>
      <c r="H110" s="1003"/>
      <c r="I110" s="1004"/>
      <c r="J110" s="1004"/>
      <c r="K110" s="1005"/>
    </row>
    <row r="111" spans="1:11" s="283" customFormat="1" ht="30.75" customHeight="1" thickBot="1" x14ac:dyDescent="0.3">
      <c r="A111" s="921"/>
      <c r="B111" s="923"/>
      <c r="C111" s="384" t="s">
        <v>311</v>
      </c>
      <c r="D111" s="392">
        <v>2</v>
      </c>
      <c r="E111" s="441"/>
      <c r="F111" s="155"/>
      <c r="G111" s="156"/>
      <c r="H111" s="1060"/>
      <c r="I111" s="1028"/>
      <c r="J111" s="1028"/>
      <c r="K111" s="1029"/>
    </row>
    <row r="112" spans="1:11" s="283" customFormat="1" x14ac:dyDescent="0.25">
      <c r="A112" s="920" t="s">
        <v>178</v>
      </c>
      <c r="B112" s="922" t="s">
        <v>692</v>
      </c>
      <c r="C112" s="384" t="s">
        <v>18</v>
      </c>
      <c r="D112" s="391">
        <v>1</v>
      </c>
      <c r="E112" s="439"/>
      <c r="F112" s="112"/>
      <c r="G112" s="150"/>
      <c r="H112" s="1003"/>
      <c r="I112" s="1004"/>
      <c r="J112" s="1004"/>
      <c r="K112" s="1005"/>
    </row>
    <row r="113" spans="1:11" s="283" customFormat="1" ht="36" customHeight="1" thickBot="1" x14ac:dyDescent="0.3">
      <c r="A113" s="921"/>
      <c r="B113" s="923"/>
      <c r="C113" s="384" t="s">
        <v>311</v>
      </c>
      <c r="D113" s="443">
        <v>2</v>
      </c>
      <c r="E113" s="444"/>
      <c r="F113" s="188"/>
      <c r="G113" s="189"/>
      <c r="H113" s="1006"/>
      <c r="I113" s="1007"/>
      <c r="J113" s="1007"/>
      <c r="K113" s="1008"/>
    </row>
    <row r="114" spans="1:11" s="283" customFormat="1" x14ac:dyDescent="0.25">
      <c r="A114" s="924" t="s">
        <v>179</v>
      </c>
      <c r="B114" s="1011" t="s">
        <v>693</v>
      </c>
      <c r="C114" s="384" t="s">
        <v>18</v>
      </c>
      <c r="D114" s="445">
        <v>1</v>
      </c>
      <c r="E114" s="168"/>
      <c r="F114" s="112"/>
      <c r="G114" s="395"/>
      <c r="H114" s="1003"/>
      <c r="I114" s="1004"/>
      <c r="J114" s="1004"/>
      <c r="K114" s="1005"/>
    </row>
    <row r="115" spans="1:11" s="283" customFormat="1" ht="21.75" thickBot="1" x14ac:dyDescent="0.3">
      <c r="A115" s="926"/>
      <c r="B115" s="1017"/>
      <c r="C115" s="384" t="s">
        <v>311</v>
      </c>
      <c r="D115" s="446">
        <v>2</v>
      </c>
      <c r="E115" s="180"/>
      <c r="F115" s="155"/>
      <c r="G115" s="309"/>
      <c r="H115" s="1060"/>
      <c r="I115" s="1028"/>
      <c r="J115" s="1028"/>
      <c r="K115" s="1029"/>
    </row>
    <row r="116" spans="1:11" s="283" customFormat="1" ht="21.75" hidden="1" thickBot="1" x14ac:dyDescent="0.3">
      <c r="A116" s="228" t="s">
        <v>180</v>
      </c>
      <c r="B116" s="1061" t="s">
        <v>181</v>
      </c>
      <c r="C116" s="1062"/>
      <c r="D116" s="1062"/>
      <c r="E116" s="1062"/>
      <c r="F116" s="1062"/>
      <c r="G116" s="1062"/>
      <c r="H116" s="447"/>
      <c r="I116" s="448"/>
      <c r="J116" s="448"/>
      <c r="K116" s="449"/>
    </row>
    <row r="117" spans="1:11" s="283" customFormat="1" ht="294" hidden="1" x14ac:dyDescent="0.25">
      <c r="A117" s="450"/>
      <c r="B117" s="1063" t="s">
        <v>182</v>
      </c>
      <c r="C117" s="1065" t="s">
        <v>183</v>
      </c>
      <c r="D117" s="1066"/>
      <c r="E117" s="1066" t="s">
        <v>184</v>
      </c>
      <c r="F117" s="1066"/>
      <c r="G117" s="451"/>
      <c r="H117" s="452" t="s">
        <v>0</v>
      </c>
      <c r="I117" s="281"/>
      <c r="J117" s="281"/>
      <c r="K117" s="449"/>
    </row>
    <row r="118" spans="1:11" s="283" customFormat="1" ht="21.75" hidden="1" thickBot="1" x14ac:dyDescent="0.3">
      <c r="A118" s="453"/>
      <c r="B118" s="1064"/>
      <c r="C118" s="1067"/>
      <c r="D118" s="1068"/>
      <c r="E118" s="1068"/>
      <c r="F118" s="1068"/>
      <c r="G118" s="454"/>
      <c r="H118" s="455"/>
      <c r="I118" s="456"/>
      <c r="J118" s="456"/>
      <c r="K118" s="234"/>
    </row>
    <row r="119" spans="1:11" s="283" customFormat="1" hidden="1" x14ac:dyDescent="0.25">
      <c r="A119" s="457" t="s">
        <v>185</v>
      </c>
      <c r="B119" s="1284" t="s">
        <v>186</v>
      </c>
      <c r="C119" s="1058">
        <v>1</v>
      </c>
      <c r="D119" s="1059"/>
      <c r="E119" s="458">
        <v>2</v>
      </c>
      <c r="F119" s="458"/>
      <c r="G119" s="459"/>
      <c r="H119" s="460"/>
      <c r="I119" s="461"/>
      <c r="J119" s="461"/>
      <c r="K119" s="231"/>
    </row>
    <row r="120" spans="1:11" s="283" customFormat="1" ht="21.75" hidden="1" thickBot="1" x14ac:dyDescent="0.3">
      <c r="A120" s="462" t="s">
        <v>187</v>
      </c>
      <c r="B120" s="1285" t="s">
        <v>188</v>
      </c>
      <c r="C120" s="1052">
        <v>1</v>
      </c>
      <c r="D120" s="1053"/>
      <c r="E120" s="463">
        <v>2</v>
      </c>
      <c r="F120" s="463"/>
      <c r="G120" s="464"/>
      <c r="H120" s="465"/>
      <c r="I120" s="466"/>
      <c r="J120" s="466"/>
      <c r="K120" s="234"/>
    </row>
    <row r="121" spans="1:11" s="283" customFormat="1" hidden="1" x14ac:dyDescent="0.25">
      <c r="A121" s="462" t="s">
        <v>189</v>
      </c>
      <c r="B121" s="1285" t="s">
        <v>190</v>
      </c>
      <c r="C121" s="1052">
        <v>1</v>
      </c>
      <c r="D121" s="1053"/>
      <c r="E121" s="463">
        <v>2</v>
      </c>
      <c r="F121" s="463"/>
      <c r="G121" s="464"/>
      <c r="H121" s="465"/>
      <c r="I121" s="466"/>
      <c r="J121" s="466"/>
      <c r="K121" s="238"/>
    </row>
    <row r="122" spans="1:11" s="283" customFormat="1" ht="21.75" hidden="1" thickBot="1" x14ac:dyDescent="0.3">
      <c r="A122" s="462" t="s">
        <v>191</v>
      </c>
      <c r="B122" s="1285" t="s">
        <v>192</v>
      </c>
      <c r="C122" s="1052">
        <v>1</v>
      </c>
      <c r="D122" s="1053"/>
      <c r="E122" s="463">
        <v>2</v>
      </c>
      <c r="F122" s="463"/>
      <c r="G122" s="464"/>
      <c r="H122" s="465"/>
      <c r="I122" s="466"/>
      <c r="J122" s="466"/>
      <c r="K122" s="238"/>
    </row>
    <row r="123" spans="1:11" s="283" customFormat="1" hidden="1" x14ac:dyDescent="0.25">
      <c r="A123" s="462" t="s">
        <v>193</v>
      </c>
      <c r="B123" s="1285" t="s">
        <v>194</v>
      </c>
      <c r="C123" s="1052">
        <v>1</v>
      </c>
      <c r="D123" s="1053"/>
      <c r="E123" s="463">
        <v>2</v>
      </c>
      <c r="F123" s="463"/>
      <c r="G123" s="464"/>
      <c r="H123" s="465"/>
      <c r="I123" s="466"/>
      <c r="J123" s="466"/>
      <c r="K123" s="467"/>
    </row>
    <row r="124" spans="1:11" s="283" customFormat="1" hidden="1" x14ac:dyDescent="0.25">
      <c r="A124" s="462" t="s">
        <v>195</v>
      </c>
      <c r="B124" s="1285" t="s">
        <v>196</v>
      </c>
      <c r="C124" s="1052">
        <v>1</v>
      </c>
      <c r="D124" s="1053"/>
      <c r="E124" s="463">
        <v>2</v>
      </c>
      <c r="F124" s="463"/>
      <c r="G124" s="464"/>
      <c r="H124" s="465"/>
      <c r="I124" s="466"/>
      <c r="J124" s="466"/>
      <c r="K124" s="449"/>
    </row>
    <row r="125" spans="1:11" s="283" customFormat="1" ht="21.75" hidden="1" thickBot="1" x14ac:dyDescent="0.3">
      <c r="A125" s="462" t="s">
        <v>197</v>
      </c>
      <c r="B125" s="1285" t="s">
        <v>198</v>
      </c>
      <c r="C125" s="1052">
        <v>1</v>
      </c>
      <c r="D125" s="1053"/>
      <c r="E125" s="463">
        <v>2</v>
      </c>
      <c r="F125" s="463"/>
      <c r="G125" s="464"/>
      <c r="H125" s="465"/>
      <c r="I125" s="466"/>
      <c r="J125" s="466"/>
      <c r="K125" s="468"/>
    </row>
    <row r="126" spans="1:11" s="283" customFormat="1" hidden="1" x14ac:dyDescent="0.25">
      <c r="A126" s="462" t="s">
        <v>199</v>
      </c>
      <c r="B126" s="1285" t="s">
        <v>200</v>
      </c>
      <c r="C126" s="1052">
        <v>1</v>
      </c>
      <c r="D126" s="1053"/>
      <c r="E126" s="463">
        <v>2</v>
      </c>
      <c r="F126" s="463"/>
      <c r="G126" s="464"/>
      <c r="H126" s="465"/>
      <c r="I126" s="466"/>
      <c r="J126" s="466"/>
      <c r="K126" s="231"/>
    </row>
    <row r="127" spans="1:11" s="283" customFormat="1" ht="21.75" hidden="1" thickBot="1" x14ac:dyDescent="0.3">
      <c r="A127" s="469" t="s">
        <v>201</v>
      </c>
      <c r="B127" s="1286" t="s">
        <v>202</v>
      </c>
      <c r="C127" s="1054">
        <v>1</v>
      </c>
      <c r="D127" s="1055"/>
      <c r="E127" s="470">
        <v>2</v>
      </c>
      <c r="F127" s="470"/>
      <c r="G127" s="471"/>
      <c r="H127" s="472"/>
      <c r="I127" s="233"/>
      <c r="J127" s="233"/>
      <c r="K127" s="234"/>
    </row>
    <row r="128" spans="1:11" s="283" customFormat="1" x14ac:dyDescent="0.25">
      <c r="A128" s="924" t="s">
        <v>203</v>
      </c>
      <c r="B128" s="922" t="s">
        <v>694</v>
      </c>
      <c r="C128" s="384" t="s">
        <v>18</v>
      </c>
      <c r="D128" s="473">
        <v>1</v>
      </c>
      <c r="E128" s="1056"/>
      <c r="F128" s="1056"/>
      <c r="G128" s="1057"/>
      <c r="H128" s="1003"/>
      <c r="I128" s="1004"/>
      <c r="J128" s="1004"/>
      <c r="K128" s="1005"/>
    </row>
    <row r="129" spans="1:11" s="283" customFormat="1" ht="21.75" thickBot="1" x14ac:dyDescent="0.3">
      <c r="A129" s="926"/>
      <c r="B129" s="923"/>
      <c r="C129" s="384" t="s">
        <v>311</v>
      </c>
      <c r="D129" s="474">
        <v>2</v>
      </c>
      <c r="E129" s="155"/>
      <c r="F129" s="475" t="s">
        <v>5</v>
      </c>
      <c r="G129" s="476" t="s">
        <v>204</v>
      </c>
      <c r="H129" s="1006"/>
      <c r="I129" s="1007"/>
      <c r="J129" s="1007"/>
      <c r="K129" s="1008"/>
    </row>
    <row r="130" spans="1:11" s="283" customFormat="1" x14ac:dyDescent="0.25">
      <c r="A130" s="1041" t="s">
        <v>205</v>
      </c>
      <c r="B130" s="977" t="s">
        <v>695</v>
      </c>
      <c r="C130" s="477" t="s">
        <v>18</v>
      </c>
      <c r="D130" s="478">
        <v>1</v>
      </c>
      <c r="E130" s="479"/>
      <c r="F130" s="479"/>
      <c r="G130" s="480"/>
      <c r="H130" s="481"/>
      <c r="I130" s="151"/>
      <c r="J130" s="151"/>
      <c r="K130" s="152"/>
    </row>
    <row r="131" spans="1:11" s="283" customFormat="1" ht="21.75" thickBot="1" x14ac:dyDescent="0.3">
      <c r="A131" s="1042"/>
      <c r="B131" s="978"/>
      <c r="C131" s="477" t="s">
        <v>311</v>
      </c>
      <c r="D131" s="478">
        <v>2</v>
      </c>
      <c r="E131" s="479"/>
      <c r="F131" s="479"/>
      <c r="G131" s="480"/>
      <c r="H131" s="482"/>
      <c r="I131" s="73"/>
      <c r="J131" s="73"/>
      <c r="K131" s="147"/>
    </row>
    <row r="132" spans="1:11" hidden="1" x14ac:dyDescent="0.25">
      <c r="A132" s="974" t="s">
        <v>206</v>
      </c>
      <c r="B132" s="942" t="s">
        <v>207</v>
      </c>
      <c r="C132" s="127" t="s">
        <v>27</v>
      </c>
      <c r="D132" s="483">
        <v>1</v>
      </c>
      <c r="E132" s="126"/>
      <c r="F132" s="127"/>
      <c r="G132" s="484"/>
      <c r="H132" s="485"/>
      <c r="I132" s="237"/>
      <c r="J132" s="237"/>
      <c r="K132" s="238"/>
    </row>
    <row r="133" spans="1:11" ht="21.75" hidden="1" thickBot="1" x14ac:dyDescent="0.3">
      <c r="A133" s="975"/>
      <c r="B133" s="943"/>
      <c r="C133" s="486" t="s">
        <v>29</v>
      </c>
      <c r="D133" s="487">
        <v>2</v>
      </c>
      <c r="E133" s="132"/>
      <c r="F133" s="133" t="s">
        <v>5</v>
      </c>
      <c r="G133" s="488" t="str">
        <f>A137</f>
        <v>2b_29</v>
      </c>
      <c r="H133" s="485"/>
      <c r="I133" s="237"/>
      <c r="J133" s="237"/>
      <c r="K133" s="238"/>
    </row>
    <row r="134" spans="1:11" ht="42" hidden="1" x14ac:dyDescent="0.25">
      <c r="A134" s="974" t="s">
        <v>208</v>
      </c>
      <c r="B134" s="489" t="s">
        <v>209</v>
      </c>
      <c r="C134" s="490" t="s">
        <v>210</v>
      </c>
      <c r="D134" s="1043" t="s">
        <v>211</v>
      </c>
      <c r="E134" s="1044"/>
      <c r="F134" s="1044"/>
      <c r="G134" s="1045"/>
      <c r="H134" s="460"/>
      <c r="I134" s="461"/>
      <c r="J134" s="461"/>
      <c r="K134" s="238"/>
    </row>
    <row r="135" spans="1:11" ht="23.25" hidden="1" x14ac:dyDescent="0.25">
      <c r="A135" s="975"/>
      <c r="B135" s="943" t="s">
        <v>212</v>
      </c>
      <c r="C135" s="491" t="s">
        <v>213</v>
      </c>
      <c r="D135" s="1046" t="s">
        <v>214</v>
      </c>
      <c r="E135" s="1047"/>
      <c r="F135" s="1047"/>
      <c r="G135" s="1048"/>
      <c r="H135" s="492"/>
      <c r="I135" s="466"/>
      <c r="J135" s="466"/>
      <c r="K135" s="238"/>
    </row>
    <row r="136" spans="1:11" ht="24" hidden="1" thickBot="1" x14ac:dyDescent="0.3">
      <c r="A136" s="976"/>
      <c r="B136" s="944"/>
      <c r="C136" s="493" t="s">
        <v>215</v>
      </c>
      <c r="D136" s="1049" t="s">
        <v>216</v>
      </c>
      <c r="E136" s="1050"/>
      <c r="F136" s="1050"/>
      <c r="G136" s="1051"/>
      <c r="H136" s="494"/>
      <c r="I136" s="495"/>
      <c r="J136" s="495"/>
      <c r="K136" s="238"/>
    </row>
    <row r="137" spans="1:11" ht="29.25" customHeight="1" x14ac:dyDescent="0.25">
      <c r="A137" s="924" t="s">
        <v>204</v>
      </c>
      <c r="B137" s="922" t="s">
        <v>696</v>
      </c>
      <c r="C137" s="384" t="s">
        <v>18</v>
      </c>
      <c r="D137" s="315">
        <v>1</v>
      </c>
      <c r="E137" s="296"/>
      <c r="F137" s="496"/>
      <c r="G137" s="497"/>
      <c r="H137" s="481"/>
      <c r="I137" s="151"/>
      <c r="J137" s="151"/>
      <c r="K137" s="152"/>
    </row>
    <row r="138" spans="1:11" ht="29.25" customHeight="1" thickBot="1" x14ac:dyDescent="0.3">
      <c r="A138" s="926"/>
      <c r="B138" s="923"/>
      <c r="C138" s="384" t="s">
        <v>311</v>
      </c>
      <c r="D138" s="498">
        <v>2</v>
      </c>
      <c r="E138" s="307"/>
      <c r="F138" s="499" t="s">
        <v>5</v>
      </c>
      <c r="G138" s="156" t="s">
        <v>217</v>
      </c>
      <c r="H138" s="482"/>
      <c r="I138" s="73"/>
      <c r="J138" s="73"/>
      <c r="K138" s="147"/>
    </row>
    <row r="139" spans="1:11" x14ac:dyDescent="0.25">
      <c r="A139" s="924" t="s">
        <v>218</v>
      </c>
      <c r="B139" s="922" t="s">
        <v>697</v>
      </c>
      <c r="C139" s="500" t="s">
        <v>210</v>
      </c>
      <c r="D139" s="1035" t="s">
        <v>214</v>
      </c>
      <c r="E139" s="1036"/>
      <c r="F139" s="1036"/>
      <c r="G139" s="1037"/>
      <c r="H139" s="1003"/>
      <c r="I139" s="1004"/>
      <c r="J139" s="1004"/>
      <c r="K139" s="1005"/>
    </row>
    <row r="140" spans="1:11" ht="21.75" thickBot="1" x14ac:dyDescent="0.3">
      <c r="A140" s="926"/>
      <c r="B140" s="923"/>
      <c r="C140" s="501" t="s">
        <v>213</v>
      </c>
      <c r="D140" s="1038" t="s">
        <v>216</v>
      </c>
      <c r="E140" s="1039"/>
      <c r="F140" s="1039"/>
      <c r="G140" s="1040"/>
      <c r="H140" s="1006"/>
      <c r="I140" s="1007"/>
      <c r="J140" s="1007"/>
      <c r="K140" s="1008"/>
    </row>
    <row r="141" spans="1:11" ht="23.25" customHeight="1" x14ac:dyDescent="0.25">
      <c r="A141" s="265" t="s">
        <v>217</v>
      </c>
      <c r="B141" s="922" t="s">
        <v>698</v>
      </c>
      <c r="C141" s="384" t="s">
        <v>18</v>
      </c>
      <c r="D141" s="315">
        <v>1</v>
      </c>
      <c r="E141" s="171"/>
      <c r="F141" s="220"/>
      <c r="G141" s="215"/>
      <c r="H141" s="219"/>
      <c r="I141" s="176"/>
      <c r="J141" s="176"/>
      <c r="K141" s="221"/>
    </row>
    <row r="142" spans="1:11" ht="21.75" thickBot="1" x14ac:dyDescent="0.3">
      <c r="A142" s="266"/>
      <c r="B142" s="923"/>
      <c r="C142" s="384" t="s">
        <v>311</v>
      </c>
      <c r="D142" s="316">
        <v>2</v>
      </c>
      <c r="E142" s="223"/>
      <c r="F142" s="224"/>
      <c r="G142" s="215"/>
      <c r="H142" s="222"/>
      <c r="I142" s="223"/>
      <c r="J142" s="223"/>
      <c r="K142" s="224"/>
    </row>
    <row r="143" spans="1:11" ht="33.75" customHeight="1" x14ac:dyDescent="0.25">
      <c r="A143" s="265" t="s">
        <v>219</v>
      </c>
      <c r="B143" s="922" t="s">
        <v>699</v>
      </c>
      <c r="C143" s="384" t="s">
        <v>18</v>
      </c>
      <c r="D143" s="319">
        <v>1</v>
      </c>
      <c r="E143" s="171"/>
      <c r="F143" s="220"/>
      <c r="G143" s="215"/>
      <c r="H143" s="219"/>
      <c r="I143" s="171"/>
      <c r="J143" s="171"/>
      <c r="K143" s="220"/>
    </row>
    <row r="144" spans="1:11" ht="28.5" customHeight="1" thickBot="1" x14ac:dyDescent="0.3">
      <c r="A144" s="266"/>
      <c r="B144" s="923"/>
      <c r="C144" s="384" t="s">
        <v>311</v>
      </c>
      <c r="D144" s="317">
        <v>2</v>
      </c>
      <c r="E144" s="176" t="s">
        <v>220</v>
      </c>
      <c r="F144" s="221"/>
      <c r="G144" s="215"/>
      <c r="H144" s="222"/>
      <c r="I144" s="223"/>
      <c r="J144" s="223"/>
      <c r="K144" s="224"/>
    </row>
    <row r="145" spans="1:11" ht="21.75" customHeight="1" thickBot="1" x14ac:dyDescent="0.3">
      <c r="A145" s="267" t="s">
        <v>91</v>
      </c>
      <c r="B145" s="922" t="s">
        <v>701</v>
      </c>
      <c r="C145" s="151"/>
      <c r="D145" s="244" t="s">
        <v>700</v>
      </c>
      <c r="E145" s="331">
        <v>0</v>
      </c>
      <c r="F145" s="246"/>
      <c r="G145" s="193"/>
      <c r="H145" s="176"/>
      <c r="I145" s="176"/>
      <c r="J145" s="176"/>
      <c r="K145" s="221"/>
    </row>
    <row r="146" spans="1:11" x14ac:dyDescent="0.25">
      <c r="A146" s="267"/>
      <c r="B146" s="904"/>
      <c r="C146" s="80"/>
      <c r="D146" s="244" t="s">
        <v>635</v>
      </c>
      <c r="E146" s="332">
        <v>1</v>
      </c>
      <c r="F146" s="248"/>
      <c r="G146" s="215"/>
      <c r="H146" s="176"/>
      <c r="I146" s="176"/>
      <c r="J146" s="176"/>
      <c r="K146" s="221"/>
    </row>
    <row r="147" spans="1:11" x14ac:dyDescent="0.25">
      <c r="A147" s="267"/>
      <c r="B147" s="904"/>
      <c r="C147" s="80"/>
      <c r="D147" s="247" t="s">
        <v>636</v>
      </c>
      <c r="E147" s="332">
        <v>2</v>
      </c>
      <c r="F147" s="248"/>
      <c r="G147" s="215"/>
      <c r="H147" s="176"/>
      <c r="I147" s="176"/>
      <c r="J147" s="176"/>
      <c r="K147" s="221"/>
    </row>
    <row r="148" spans="1:11" x14ac:dyDescent="0.25">
      <c r="A148" s="267"/>
      <c r="B148" s="882"/>
      <c r="C148" s="80"/>
      <c r="D148" s="247" t="s">
        <v>637</v>
      </c>
      <c r="E148" s="332">
        <v>3</v>
      </c>
      <c r="F148" s="248"/>
      <c r="G148" s="215"/>
      <c r="H148" s="176"/>
      <c r="I148" s="176"/>
      <c r="J148" s="176"/>
      <c r="K148" s="221"/>
    </row>
    <row r="149" spans="1:11" x14ac:dyDescent="0.25">
      <c r="A149" s="267"/>
      <c r="B149" s="882"/>
      <c r="C149" s="80"/>
      <c r="D149" s="247" t="s">
        <v>264</v>
      </c>
      <c r="E149" s="332">
        <v>4</v>
      </c>
      <c r="F149" s="248"/>
      <c r="G149" s="215"/>
      <c r="H149" s="176"/>
      <c r="I149" s="176"/>
      <c r="J149" s="176"/>
      <c r="K149" s="221"/>
    </row>
    <row r="150" spans="1:11" x14ac:dyDescent="0.25">
      <c r="A150" s="267"/>
      <c r="B150" s="882"/>
      <c r="C150" s="80"/>
      <c r="D150" s="247" t="s">
        <v>638</v>
      </c>
      <c r="E150" s="332">
        <v>5</v>
      </c>
      <c r="F150" s="248"/>
      <c r="G150" s="215"/>
      <c r="H150" s="176"/>
      <c r="I150" s="176"/>
      <c r="J150" s="176"/>
      <c r="K150" s="221"/>
    </row>
    <row r="151" spans="1:11" x14ac:dyDescent="0.25">
      <c r="A151" s="267"/>
      <c r="B151" s="882"/>
      <c r="C151" s="80"/>
      <c r="D151" s="247" t="s">
        <v>639</v>
      </c>
      <c r="E151" s="332">
        <v>6</v>
      </c>
      <c r="F151" s="248"/>
      <c r="G151" s="215"/>
      <c r="H151" s="176"/>
      <c r="I151" s="176"/>
      <c r="J151" s="176"/>
      <c r="K151" s="221"/>
    </row>
    <row r="152" spans="1:11" x14ac:dyDescent="0.25">
      <c r="A152" s="267"/>
      <c r="B152" s="882"/>
      <c r="C152" s="80"/>
      <c r="D152" s="247" t="s">
        <v>67</v>
      </c>
      <c r="E152" s="332">
        <v>7</v>
      </c>
      <c r="F152" s="248"/>
      <c r="G152" s="215"/>
      <c r="H152" s="176"/>
      <c r="I152" s="176"/>
      <c r="J152" s="176"/>
      <c r="K152" s="221"/>
    </row>
    <row r="153" spans="1:11" x14ac:dyDescent="0.25">
      <c r="A153" s="267"/>
      <c r="B153" s="882"/>
      <c r="C153" s="80"/>
      <c r="D153" s="247" t="s">
        <v>640</v>
      </c>
      <c r="E153" s="332">
        <v>8</v>
      </c>
      <c r="F153" s="248"/>
      <c r="G153" s="215"/>
      <c r="H153" s="176"/>
      <c r="I153" s="176"/>
      <c r="J153" s="176"/>
      <c r="K153" s="221"/>
    </row>
    <row r="154" spans="1:11" x14ac:dyDescent="0.25">
      <c r="A154" s="267"/>
      <c r="B154" s="882"/>
      <c r="C154" s="80"/>
      <c r="D154" s="247" t="s">
        <v>441</v>
      </c>
      <c r="E154" s="332">
        <v>9</v>
      </c>
      <c r="F154" s="248"/>
      <c r="G154" s="215"/>
      <c r="H154" s="176"/>
      <c r="I154" s="176"/>
      <c r="J154" s="176"/>
      <c r="K154" s="221"/>
    </row>
    <row r="155" spans="1:11" x14ac:dyDescent="0.25">
      <c r="A155" s="267"/>
      <c r="B155" s="882"/>
      <c r="C155" s="80"/>
      <c r="D155" s="876" t="s">
        <v>442</v>
      </c>
      <c r="E155" s="332">
        <v>10</v>
      </c>
      <c r="F155" s="248"/>
      <c r="G155" s="215"/>
      <c r="H155" s="176"/>
      <c r="I155" s="176"/>
      <c r="J155" s="176"/>
      <c r="K155" s="221"/>
    </row>
    <row r="156" spans="1:11" x14ac:dyDescent="0.25">
      <c r="A156" s="267"/>
      <c r="B156" s="882"/>
      <c r="C156" s="80"/>
      <c r="D156" s="876" t="s">
        <v>443</v>
      </c>
      <c r="E156" s="332">
        <v>11</v>
      </c>
      <c r="F156" s="248"/>
      <c r="G156" s="215"/>
      <c r="H156" s="176"/>
      <c r="I156" s="176"/>
      <c r="J156" s="176"/>
      <c r="K156" s="221"/>
    </row>
    <row r="157" spans="1:11" x14ac:dyDescent="0.25">
      <c r="A157" s="267"/>
      <c r="B157" s="882"/>
      <c r="C157" s="80"/>
      <c r="D157" s="876" t="s">
        <v>72</v>
      </c>
      <c r="E157" s="332">
        <v>12</v>
      </c>
      <c r="F157" s="248"/>
      <c r="G157" s="215"/>
      <c r="H157" s="176"/>
      <c r="I157" s="176"/>
      <c r="J157" s="176"/>
      <c r="K157" s="221"/>
    </row>
    <row r="158" spans="1:11" x14ac:dyDescent="0.25">
      <c r="A158" s="267"/>
      <c r="B158" s="882"/>
      <c r="C158" s="80"/>
      <c r="D158" s="876" t="s">
        <v>73</v>
      </c>
      <c r="E158" s="332">
        <v>13</v>
      </c>
      <c r="F158" s="248"/>
      <c r="G158" s="215"/>
      <c r="H158" s="176"/>
      <c r="I158" s="176"/>
      <c r="J158" s="176"/>
      <c r="K158" s="221"/>
    </row>
    <row r="159" spans="1:11" x14ac:dyDescent="0.25">
      <c r="A159" s="267"/>
      <c r="B159" s="882"/>
      <c r="C159" s="80"/>
      <c r="D159" s="876" t="s">
        <v>74</v>
      </c>
      <c r="E159" s="332">
        <v>14</v>
      </c>
      <c r="F159" s="248"/>
      <c r="G159" s="215"/>
      <c r="H159" s="176"/>
      <c r="I159" s="176"/>
      <c r="J159" s="176"/>
      <c r="K159" s="221"/>
    </row>
    <row r="160" spans="1:11" x14ac:dyDescent="0.25">
      <c r="A160" s="267"/>
      <c r="B160" s="882"/>
      <c r="C160" s="80"/>
      <c r="D160" s="876" t="s">
        <v>75</v>
      </c>
      <c r="E160" s="332">
        <v>15</v>
      </c>
      <c r="F160" s="248"/>
      <c r="G160" s="215"/>
      <c r="H160" s="176"/>
      <c r="I160" s="176"/>
      <c r="J160" s="176"/>
      <c r="K160" s="221"/>
    </row>
    <row r="161" spans="1:11" ht="21.75" thickBot="1" x14ac:dyDescent="0.3">
      <c r="A161" s="267"/>
      <c r="B161" s="882"/>
      <c r="C161" s="80"/>
      <c r="D161" s="876" t="s">
        <v>444</v>
      </c>
      <c r="E161" s="510">
        <v>88</v>
      </c>
      <c r="F161" s="511"/>
      <c r="G161" s="215"/>
      <c r="H161" s="176"/>
      <c r="I161" s="176"/>
      <c r="J161" s="176"/>
      <c r="K161" s="221"/>
    </row>
    <row r="162" spans="1:11" ht="42" hidden="1" x14ac:dyDescent="0.25">
      <c r="A162" s="269" t="s">
        <v>221</v>
      </c>
      <c r="B162" s="884" t="s">
        <v>130</v>
      </c>
      <c r="C162" s="325" t="s">
        <v>27</v>
      </c>
      <c r="D162" s="320">
        <v>1</v>
      </c>
      <c r="E162" s="271"/>
      <c r="F162" s="272"/>
      <c r="G162" s="502"/>
      <c r="H162" s="271"/>
      <c r="I162" s="271"/>
      <c r="J162" s="272"/>
      <c r="K162" s="161"/>
    </row>
    <row r="163" spans="1:11" ht="21.75" hidden="1" thickBot="1" x14ac:dyDescent="0.3">
      <c r="A163" s="273"/>
      <c r="B163" s="885"/>
      <c r="C163" s="262" t="s">
        <v>29</v>
      </c>
      <c r="D163" s="321">
        <v>2</v>
      </c>
      <c r="E163" s="263"/>
      <c r="F163" s="264"/>
      <c r="G163" s="274"/>
      <c r="H163" s="263"/>
      <c r="I163" s="263"/>
      <c r="J163" s="264"/>
      <c r="K163" s="161"/>
    </row>
    <row r="164" spans="1:11" ht="42" hidden="1" x14ac:dyDescent="0.25">
      <c r="A164" s="269" t="s">
        <v>222</v>
      </c>
      <c r="B164" s="884" t="s">
        <v>132</v>
      </c>
      <c r="C164" s="325" t="s">
        <v>27</v>
      </c>
      <c r="D164" s="320">
        <v>1</v>
      </c>
      <c r="E164" s="271"/>
      <c r="F164" s="272"/>
      <c r="G164" s="502"/>
      <c r="H164" s="271"/>
      <c r="I164" s="271"/>
      <c r="J164" s="272"/>
      <c r="K164" s="161"/>
    </row>
    <row r="165" spans="1:11" ht="21.75" hidden="1" thickBot="1" x14ac:dyDescent="0.3">
      <c r="A165" s="273"/>
      <c r="B165" s="885"/>
      <c r="C165" s="262" t="s">
        <v>29</v>
      </c>
      <c r="D165" s="321">
        <v>2</v>
      </c>
      <c r="E165" s="263"/>
      <c r="F165" s="264"/>
      <c r="G165" s="274"/>
      <c r="H165" s="263"/>
      <c r="I165" s="263"/>
      <c r="J165" s="264"/>
      <c r="K165" s="161"/>
    </row>
    <row r="166" spans="1:11" ht="61.5" customHeight="1" x14ac:dyDescent="0.25">
      <c r="A166" s="265" t="s">
        <v>223</v>
      </c>
      <c r="B166" s="922" t="s">
        <v>702</v>
      </c>
      <c r="C166" s="1280" t="s">
        <v>18</v>
      </c>
      <c r="D166" s="319">
        <v>1</v>
      </c>
      <c r="E166" s="171"/>
      <c r="F166" s="220"/>
      <c r="G166" s="215"/>
      <c r="H166" s="171"/>
      <c r="I166" s="171"/>
      <c r="J166" s="171"/>
      <c r="K166" s="220"/>
    </row>
    <row r="167" spans="1:11" ht="21.75" thickBot="1" x14ac:dyDescent="0.3">
      <c r="A167" s="266"/>
      <c r="B167" s="923"/>
      <c r="C167" s="1281" t="s">
        <v>311</v>
      </c>
      <c r="D167" s="314">
        <v>2</v>
      </c>
      <c r="E167" s="499" t="s">
        <v>5</v>
      </c>
      <c r="F167" s="156">
        <v>3.01</v>
      </c>
      <c r="G167" s="215"/>
      <c r="H167" s="223"/>
      <c r="I167" s="223"/>
      <c r="J167" s="223"/>
      <c r="K167" s="224"/>
    </row>
    <row r="168" spans="1:11" ht="24.75" customHeight="1" thickBot="1" x14ac:dyDescent="0.3">
      <c r="A168" s="267"/>
      <c r="B168" s="1287" t="s">
        <v>703</v>
      </c>
      <c r="C168" s="1282"/>
      <c r="D168" s="317"/>
      <c r="E168" s="176"/>
      <c r="F168" s="221"/>
      <c r="G168" s="215"/>
      <c r="H168" s="176"/>
      <c r="I168" s="176"/>
      <c r="J168" s="176"/>
      <c r="K168" s="221"/>
    </row>
    <row r="169" spans="1:11" ht="24.75" customHeight="1" x14ac:dyDescent="0.25">
      <c r="A169" s="265" t="s">
        <v>224</v>
      </c>
      <c r="B169" s="922" t="s">
        <v>704</v>
      </c>
      <c r="C169" s="1281" t="s">
        <v>18</v>
      </c>
      <c r="D169" s="319">
        <v>1</v>
      </c>
      <c r="E169" s="171"/>
      <c r="F169" s="220"/>
      <c r="G169" s="215"/>
      <c r="H169" s="171"/>
      <c r="I169" s="171"/>
      <c r="J169" s="171"/>
      <c r="K169" s="220"/>
    </row>
    <row r="170" spans="1:11" ht="21.75" thickBot="1" x14ac:dyDescent="0.3">
      <c r="A170" s="266"/>
      <c r="B170" s="923"/>
      <c r="C170" s="1281" t="s">
        <v>311</v>
      </c>
      <c r="D170" s="314">
        <v>2</v>
      </c>
      <c r="E170" s="223"/>
      <c r="F170" s="224"/>
      <c r="G170" s="215"/>
      <c r="H170" s="223"/>
      <c r="I170" s="223"/>
      <c r="J170" s="223"/>
      <c r="K170" s="224"/>
    </row>
    <row r="171" spans="1:11" ht="26.25" customHeight="1" x14ac:dyDescent="0.25">
      <c r="A171" s="265" t="s">
        <v>225</v>
      </c>
      <c r="B171" s="922" t="s">
        <v>705</v>
      </c>
      <c r="C171" s="1281" t="s">
        <v>18</v>
      </c>
      <c r="D171" s="319">
        <v>1</v>
      </c>
      <c r="E171" s="171"/>
      <c r="F171" s="220"/>
      <c r="G171" s="215"/>
      <c r="H171" s="171"/>
      <c r="I171" s="171"/>
      <c r="J171" s="171"/>
      <c r="K171" s="220"/>
    </row>
    <row r="172" spans="1:11" ht="21.75" thickBot="1" x14ac:dyDescent="0.3">
      <c r="A172" s="266"/>
      <c r="B172" s="923"/>
      <c r="C172" s="1281" t="s">
        <v>311</v>
      </c>
      <c r="D172" s="314">
        <v>2</v>
      </c>
      <c r="E172" s="223"/>
      <c r="F172" s="224"/>
      <c r="G172" s="215"/>
      <c r="H172" s="223"/>
      <c r="I172" s="223"/>
      <c r="J172" s="223"/>
      <c r="K172" s="224"/>
    </row>
    <row r="173" spans="1:11" x14ac:dyDescent="0.25">
      <c r="A173" s="265" t="s">
        <v>226</v>
      </c>
      <c r="B173" s="881" t="s">
        <v>706</v>
      </c>
      <c r="C173" s="1281" t="s">
        <v>18</v>
      </c>
      <c r="D173" s="319">
        <v>1</v>
      </c>
      <c r="E173" s="171"/>
      <c r="F173" s="220"/>
      <c r="G173" s="215"/>
      <c r="H173" s="171"/>
      <c r="I173" s="171"/>
      <c r="J173" s="171"/>
      <c r="K173" s="220"/>
    </row>
    <row r="174" spans="1:11" ht="21.75" thickBot="1" x14ac:dyDescent="0.3">
      <c r="A174" s="266"/>
      <c r="B174" s="883"/>
      <c r="C174" s="1281" t="s">
        <v>311</v>
      </c>
      <c r="D174" s="314">
        <v>2</v>
      </c>
      <c r="E174" s="223"/>
      <c r="F174" s="224"/>
      <c r="G174" s="215"/>
      <c r="H174" s="223"/>
      <c r="I174" s="223"/>
      <c r="J174" s="223"/>
      <c r="K174" s="224"/>
    </row>
    <row r="175" spans="1:11" x14ac:dyDescent="0.25">
      <c r="A175" s="265" t="s">
        <v>227</v>
      </c>
      <c r="B175" s="922" t="s">
        <v>707</v>
      </c>
      <c r="C175" s="1281" t="s">
        <v>18</v>
      </c>
      <c r="D175" s="319">
        <v>1</v>
      </c>
      <c r="E175" s="171"/>
      <c r="F175" s="220"/>
      <c r="G175" s="215"/>
      <c r="H175" s="171"/>
      <c r="I175" s="171"/>
      <c r="J175" s="171"/>
      <c r="K175" s="220"/>
    </row>
    <row r="176" spans="1:11" ht="21.75" thickBot="1" x14ac:dyDescent="0.3">
      <c r="A176" s="267"/>
      <c r="B176" s="923"/>
      <c r="C176" s="1281" t="s">
        <v>311</v>
      </c>
      <c r="D176" s="317">
        <v>2</v>
      </c>
      <c r="E176" s="176"/>
      <c r="F176" s="221"/>
      <c r="G176" s="215"/>
      <c r="H176" s="176"/>
      <c r="I176" s="176"/>
      <c r="J176" s="176"/>
      <c r="K176" s="221"/>
    </row>
    <row r="177" spans="1:11" x14ac:dyDescent="0.25">
      <c r="A177" s="265" t="s">
        <v>228</v>
      </c>
      <c r="B177" s="881" t="s">
        <v>708</v>
      </c>
      <c r="C177" s="1281" t="s">
        <v>18</v>
      </c>
      <c r="D177" s="319">
        <v>1</v>
      </c>
      <c r="E177" s="171"/>
      <c r="F177" s="220"/>
      <c r="G177" s="193"/>
      <c r="H177" s="171"/>
      <c r="I177" s="171"/>
      <c r="J177" s="171"/>
      <c r="K177" s="220"/>
    </row>
    <row r="178" spans="1:11" ht="21.75" thickBot="1" x14ac:dyDescent="0.3">
      <c r="A178" s="266"/>
      <c r="B178" s="883"/>
      <c r="C178" s="1283" t="s">
        <v>311</v>
      </c>
      <c r="D178" s="314">
        <v>2</v>
      </c>
      <c r="E178" s="223"/>
      <c r="F178" s="224"/>
      <c r="G178" s="503"/>
      <c r="H178" s="223"/>
      <c r="I178" s="223"/>
      <c r="J178" s="223"/>
      <c r="K178" s="224"/>
    </row>
  </sheetData>
  <mergeCells count="139">
    <mergeCell ref="B1:G1"/>
    <mergeCell ref="H1:K1"/>
    <mergeCell ref="A2:K2"/>
    <mergeCell ref="A3:A4"/>
    <mergeCell ref="B3:B6"/>
    <mergeCell ref="D5:E5"/>
    <mergeCell ref="D6:E6"/>
    <mergeCell ref="D15:G15"/>
    <mergeCell ref="A16:A18"/>
    <mergeCell ref="B16:B18"/>
    <mergeCell ref="C16:F16"/>
    <mergeCell ref="C17:F17"/>
    <mergeCell ref="C18:F18"/>
    <mergeCell ref="A8:A15"/>
    <mergeCell ref="B8:B9"/>
    <mergeCell ref="D8:G8"/>
    <mergeCell ref="D9:G9"/>
    <mergeCell ref="D10:G10"/>
    <mergeCell ref="B11:B14"/>
    <mergeCell ref="D11:G11"/>
    <mergeCell ref="D12:G12"/>
    <mergeCell ref="D13:G13"/>
    <mergeCell ref="D14:G14"/>
    <mergeCell ref="D4:E4"/>
    <mergeCell ref="B45:B46"/>
    <mergeCell ref="B47:B48"/>
    <mergeCell ref="B49:B50"/>
    <mergeCell ref="B51:B54"/>
    <mergeCell ref="D51:G51"/>
    <mergeCell ref="D52:G52"/>
    <mergeCell ref="D53:G53"/>
    <mergeCell ref="D54:G54"/>
    <mergeCell ref="B19:B20"/>
    <mergeCell ref="B21:B23"/>
    <mergeCell ref="B37:B38"/>
    <mergeCell ref="B39:B40"/>
    <mergeCell ref="B41:B42"/>
    <mergeCell ref="B43:B44"/>
    <mergeCell ref="D60:G60"/>
    <mergeCell ref="D61:G61"/>
    <mergeCell ref="D62:G62"/>
    <mergeCell ref="B63:B64"/>
    <mergeCell ref="D65:G65"/>
    <mergeCell ref="D66:G66"/>
    <mergeCell ref="B66:B68"/>
    <mergeCell ref="B55:B57"/>
    <mergeCell ref="D55:G55"/>
    <mergeCell ref="D56:G56"/>
    <mergeCell ref="D57:G57"/>
    <mergeCell ref="D58:G58"/>
    <mergeCell ref="D59:G59"/>
    <mergeCell ref="D67:G67"/>
    <mergeCell ref="D68:G68"/>
    <mergeCell ref="D69:G69"/>
    <mergeCell ref="D70:G70"/>
    <mergeCell ref="B71:B72"/>
    <mergeCell ref="A73:A83"/>
    <mergeCell ref="B73:B77"/>
    <mergeCell ref="D73:G73"/>
    <mergeCell ref="D74:G74"/>
    <mergeCell ref="D75:G75"/>
    <mergeCell ref="D82:G82"/>
    <mergeCell ref="D83:G83"/>
    <mergeCell ref="A84:A86"/>
    <mergeCell ref="B84:B86"/>
    <mergeCell ref="C84:D84"/>
    <mergeCell ref="H84:K86"/>
    <mergeCell ref="C85:D85"/>
    <mergeCell ref="C86:D86"/>
    <mergeCell ref="D76:G76"/>
    <mergeCell ref="D77:G77"/>
    <mergeCell ref="B78:B81"/>
    <mergeCell ref="D78:G78"/>
    <mergeCell ref="D79:G79"/>
    <mergeCell ref="D80:G80"/>
    <mergeCell ref="D81:G81"/>
    <mergeCell ref="A98:A99"/>
    <mergeCell ref="B98:B99"/>
    <mergeCell ref="C98:G99"/>
    <mergeCell ref="A100:A107"/>
    <mergeCell ref="B100:B107"/>
    <mergeCell ref="A108:A109"/>
    <mergeCell ref="B108:B109"/>
    <mergeCell ref="B88:K88"/>
    <mergeCell ref="A89:A92"/>
    <mergeCell ref="C89:G92"/>
    <mergeCell ref="A93:A97"/>
    <mergeCell ref="B93:B97"/>
    <mergeCell ref="C93:G97"/>
    <mergeCell ref="B89:B92"/>
    <mergeCell ref="A114:A115"/>
    <mergeCell ref="B114:B115"/>
    <mergeCell ref="H114:K115"/>
    <mergeCell ref="B116:G116"/>
    <mergeCell ref="B117:B118"/>
    <mergeCell ref="C117:D118"/>
    <mergeCell ref="E117:F118"/>
    <mergeCell ref="A110:A111"/>
    <mergeCell ref="B110:B111"/>
    <mergeCell ref="H110:K111"/>
    <mergeCell ref="A112:A113"/>
    <mergeCell ref="B112:B113"/>
    <mergeCell ref="H112:K113"/>
    <mergeCell ref="C125:D125"/>
    <mergeCell ref="C126:D126"/>
    <mergeCell ref="C127:D127"/>
    <mergeCell ref="A128:A129"/>
    <mergeCell ref="B128:B129"/>
    <mergeCell ref="E128:G128"/>
    <mergeCell ref="C119:D119"/>
    <mergeCell ref="C120:D120"/>
    <mergeCell ref="C121:D121"/>
    <mergeCell ref="C122:D122"/>
    <mergeCell ref="C123:D123"/>
    <mergeCell ref="C124:D124"/>
    <mergeCell ref="B175:B176"/>
    <mergeCell ref="A137:A138"/>
    <mergeCell ref="B137:B138"/>
    <mergeCell ref="A139:A140"/>
    <mergeCell ref="B139:B140"/>
    <mergeCell ref="D139:G139"/>
    <mergeCell ref="H139:K140"/>
    <mergeCell ref="D140:G140"/>
    <mergeCell ref="H128:K129"/>
    <mergeCell ref="A130:A131"/>
    <mergeCell ref="B130:B131"/>
    <mergeCell ref="A132:A133"/>
    <mergeCell ref="B132:B133"/>
    <mergeCell ref="A134:A136"/>
    <mergeCell ref="D134:G134"/>
    <mergeCell ref="B135:B136"/>
    <mergeCell ref="D135:G135"/>
    <mergeCell ref="D136:G136"/>
    <mergeCell ref="B141:B142"/>
    <mergeCell ref="B143:B144"/>
    <mergeCell ref="B145:B147"/>
    <mergeCell ref="B166:B167"/>
    <mergeCell ref="B169:B170"/>
    <mergeCell ref="B171:B172"/>
  </mergeCells>
  <printOptions horizontalCentered="1"/>
  <pageMargins left="0.45" right="0.2" top="0.5" bottom="0.2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0"/>
  <sheetViews>
    <sheetView zoomScale="130" zoomScaleNormal="130" workbookViewId="0">
      <selection activeCell="C38" sqref="C38:F38"/>
    </sheetView>
  </sheetViews>
  <sheetFormatPr defaultColWidth="8.85546875" defaultRowHeight="21" x14ac:dyDescent="0.25"/>
  <cols>
    <col min="1" max="1" width="8.7109375" style="596" customWidth="1"/>
    <col min="2" max="2" width="38.42578125" style="67" customWidth="1"/>
    <col min="3" max="3" width="18.42578125" style="226" customWidth="1"/>
    <col min="4" max="4" width="6" style="597" customWidth="1"/>
    <col min="5" max="5" width="2.42578125" style="67" customWidth="1"/>
    <col min="6" max="6" width="6.28515625" style="598" customWidth="1"/>
    <col min="7" max="9" width="3.42578125" style="67" customWidth="1"/>
    <col min="10" max="10" width="1.85546875" style="67" customWidth="1"/>
    <col min="11" max="16384" width="8.85546875" style="67"/>
  </cols>
  <sheetData>
    <row r="1" spans="1:10" s="513" customFormat="1" ht="30" customHeight="1" thickBot="1" x14ac:dyDescent="0.3">
      <c r="A1" s="512">
        <f>-3</f>
        <v>-3</v>
      </c>
      <c r="B1" s="1118" t="s">
        <v>574</v>
      </c>
      <c r="C1" s="1030"/>
      <c r="D1" s="1030"/>
      <c r="E1" s="1030"/>
      <c r="F1" s="1031"/>
      <c r="G1" s="979" t="s">
        <v>453</v>
      </c>
      <c r="H1" s="980"/>
      <c r="I1" s="980"/>
      <c r="J1" s="981"/>
    </row>
    <row r="2" spans="1:10" ht="29.25" customHeight="1" thickBot="1" x14ac:dyDescent="0.3">
      <c r="A2" s="514">
        <f>A1-0.01</f>
        <v>-3.01</v>
      </c>
      <c r="B2" s="515" t="s">
        <v>575</v>
      </c>
      <c r="C2" s="390" t="s">
        <v>576</v>
      </c>
      <c r="D2" s="516"/>
      <c r="E2" s="515"/>
      <c r="F2" s="517"/>
      <c r="G2" s="515"/>
      <c r="H2" s="515"/>
      <c r="I2" s="515"/>
      <c r="J2" s="518"/>
    </row>
    <row r="3" spans="1:10" ht="21.75" customHeight="1" x14ac:dyDescent="0.25">
      <c r="A3" s="920">
        <f>A2-0.01</f>
        <v>-3.0199999999999996</v>
      </c>
      <c r="B3" s="1010" t="s">
        <v>579</v>
      </c>
      <c r="C3" s="1009" t="s">
        <v>577</v>
      </c>
      <c r="D3" s="319"/>
      <c r="E3" s="151"/>
      <c r="F3" s="519"/>
      <c r="G3" s="430"/>
      <c r="H3" s="430"/>
      <c r="I3" s="430"/>
      <c r="J3" s="431"/>
    </row>
    <row r="4" spans="1:10" ht="21.75" customHeight="1" thickBot="1" x14ac:dyDescent="0.3">
      <c r="A4" s="921"/>
      <c r="B4" s="1016"/>
      <c r="C4" s="1015"/>
      <c r="D4" s="314"/>
      <c r="E4" s="73"/>
      <c r="F4" s="520"/>
      <c r="G4" s="166"/>
      <c r="H4" s="166"/>
      <c r="I4" s="166"/>
      <c r="J4" s="521"/>
    </row>
    <row r="5" spans="1:10" ht="15.75" customHeight="1" thickBot="1" x14ac:dyDescent="0.3">
      <c r="A5" s="920">
        <f>A3-0.01</f>
        <v>-3.0299999999999994</v>
      </c>
      <c r="B5" s="1011" t="s">
        <v>578</v>
      </c>
      <c r="C5" s="295" t="s">
        <v>580</v>
      </c>
      <c r="D5" s="296">
        <v>1</v>
      </c>
      <c r="E5" s="297" t="s">
        <v>5</v>
      </c>
      <c r="F5" s="318">
        <f>A19</f>
        <v>-3.0499999999999989</v>
      </c>
      <c r="G5" s="430"/>
      <c r="H5" s="430"/>
      <c r="I5" s="430"/>
      <c r="J5" s="431"/>
    </row>
    <row r="6" spans="1:10" ht="24" thickBot="1" x14ac:dyDescent="0.3">
      <c r="A6" s="933"/>
      <c r="B6" s="1014"/>
      <c r="C6" s="303" t="s">
        <v>457</v>
      </c>
      <c r="D6" s="432">
        <v>2</v>
      </c>
      <c r="E6" s="297" t="s">
        <v>5</v>
      </c>
      <c r="F6" s="522">
        <f>A19</f>
        <v>-3.0499999999999989</v>
      </c>
      <c r="G6" s="160"/>
      <c r="H6" s="160"/>
      <c r="I6" s="160"/>
      <c r="J6" s="427"/>
    </row>
    <row r="7" spans="1:10" ht="24" thickBot="1" x14ac:dyDescent="0.3">
      <c r="A7" s="933"/>
      <c r="B7" s="1014"/>
      <c r="C7" s="303" t="s">
        <v>581</v>
      </c>
      <c r="D7" s="432">
        <v>3</v>
      </c>
      <c r="E7" s="297" t="s">
        <v>5</v>
      </c>
      <c r="F7" s="523">
        <f>A19</f>
        <v>-3.0499999999999989</v>
      </c>
      <c r="G7" s="160"/>
      <c r="H7" s="160"/>
      <c r="I7" s="160"/>
      <c r="J7" s="427"/>
    </row>
    <row r="8" spans="1:10" ht="24" thickBot="1" x14ac:dyDescent="0.3">
      <c r="A8" s="933"/>
      <c r="B8" s="1014"/>
      <c r="C8" s="303" t="s">
        <v>582</v>
      </c>
      <c r="D8" s="432">
        <v>4</v>
      </c>
      <c r="E8" s="297" t="s">
        <v>5</v>
      </c>
      <c r="F8" s="523">
        <v>-3.05</v>
      </c>
      <c r="G8" s="160"/>
      <c r="H8" s="160" t="s">
        <v>31</v>
      </c>
      <c r="I8" s="160"/>
      <c r="J8" s="427"/>
    </row>
    <row r="9" spans="1:10" ht="16.5" customHeight="1" x14ac:dyDescent="0.25">
      <c r="A9" s="933"/>
      <c r="B9" s="1014"/>
      <c r="C9" s="435" t="s">
        <v>583</v>
      </c>
      <c r="D9" s="436">
        <v>6</v>
      </c>
      <c r="E9" s="297" t="s">
        <v>5</v>
      </c>
      <c r="F9" s="523">
        <v>-3.05</v>
      </c>
      <c r="G9" s="160"/>
      <c r="H9" s="160"/>
      <c r="I9" s="160"/>
      <c r="J9" s="427"/>
    </row>
    <row r="10" spans="1:10" ht="16.5" customHeight="1" x14ac:dyDescent="0.25">
      <c r="A10" s="933"/>
      <c r="B10" s="1014"/>
      <c r="C10" s="435" t="s">
        <v>584</v>
      </c>
      <c r="D10" s="436">
        <v>7</v>
      </c>
      <c r="E10" s="188"/>
      <c r="F10" s="524"/>
      <c r="G10" s="160"/>
      <c r="H10" s="160"/>
      <c r="I10" s="160"/>
      <c r="J10" s="427"/>
    </row>
    <row r="11" spans="1:10" ht="16.5" customHeight="1" x14ac:dyDescent="0.25">
      <c r="A11" s="933"/>
      <c r="B11" s="1014"/>
      <c r="C11" s="435" t="s">
        <v>585</v>
      </c>
      <c r="D11" s="436">
        <v>8</v>
      </c>
      <c r="E11" s="188"/>
      <c r="F11" s="524"/>
      <c r="G11" s="160"/>
      <c r="H11" s="160"/>
      <c r="I11" s="160"/>
      <c r="J11" s="427"/>
    </row>
    <row r="12" spans="1:10" ht="16.5" customHeight="1" x14ac:dyDescent="0.25">
      <c r="A12" s="933"/>
      <c r="B12" s="1014"/>
      <c r="C12" s="435" t="s">
        <v>586</v>
      </c>
      <c r="D12" s="436">
        <v>9</v>
      </c>
      <c r="E12" s="188"/>
      <c r="F12" s="525"/>
      <c r="G12" s="160"/>
      <c r="H12" s="160"/>
      <c r="I12" s="160"/>
      <c r="J12" s="427"/>
    </row>
    <row r="13" spans="1:10" ht="16.5" customHeight="1" x14ac:dyDescent="0.25">
      <c r="A13" s="933"/>
      <c r="B13" s="1014"/>
      <c r="C13" s="435" t="s">
        <v>587</v>
      </c>
      <c r="D13" s="436">
        <v>10</v>
      </c>
      <c r="E13" s="188"/>
      <c r="F13" s="525"/>
      <c r="G13" s="160"/>
      <c r="H13" s="160"/>
      <c r="I13" s="160"/>
      <c r="J13" s="427"/>
    </row>
    <row r="14" spans="1:10" ht="16.5" customHeight="1" thickBot="1" x14ac:dyDescent="0.3">
      <c r="A14" s="921"/>
      <c r="B14" s="1017"/>
      <c r="C14" s="435" t="s">
        <v>282</v>
      </c>
      <c r="D14" s="436">
        <v>96</v>
      </c>
      <c r="E14" s="188"/>
      <c r="F14" s="524"/>
      <c r="G14" s="160"/>
      <c r="H14" s="160"/>
      <c r="I14" s="160"/>
      <c r="J14" s="427"/>
    </row>
    <row r="15" spans="1:10" ht="39" customHeight="1" thickBot="1" x14ac:dyDescent="0.3">
      <c r="A15" s="526">
        <f>A5-0.01</f>
        <v>-3.0399999999999991</v>
      </c>
      <c r="B15" s="527" t="s">
        <v>588</v>
      </c>
      <c r="C15" s="528" t="s">
        <v>537</v>
      </c>
      <c r="D15" s="529"/>
      <c r="E15" s="530"/>
      <c r="F15" s="181"/>
      <c r="G15" s="420"/>
      <c r="H15" s="420"/>
      <c r="I15" s="420"/>
      <c r="J15" s="421"/>
    </row>
    <row r="16" spans="1:10" ht="20.25" customHeight="1" x14ac:dyDescent="0.25">
      <c r="A16" s="143" t="s">
        <v>231</v>
      </c>
      <c r="B16" s="1018" t="s">
        <v>589</v>
      </c>
      <c r="C16" s="531" t="s">
        <v>18</v>
      </c>
      <c r="D16" s="532">
        <v>1</v>
      </c>
      <c r="E16" s="533"/>
      <c r="F16" s="534"/>
      <c r="G16" s="535"/>
      <c r="H16" s="430"/>
      <c r="I16" s="430"/>
      <c r="J16" s="431"/>
    </row>
    <row r="17" spans="1:10" ht="24" customHeight="1" thickBot="1" x14ac:dyDescent="0.3">
      <c r="A17" s="196"/>
      <c r="B17" s="1019"/>
      <c r="C17" s="536" t="s">
        <v>590</v>
      </c>
      <c r="D17" s="474">
        <v>2</v>
      </c>
      <c r="E17" s="537"/>
      <c r="F17" s="538"/>
      <c r="G17" s="539"/>
      <c r="H17" s="166"/>
      <c r="I17" s="166"/>
      <c r="J17" s="521"/>
    </row>
    <row r="18" spans="1:10" ht="33" customHeight="1" thickBot="1" x14ac:dyDescent="0.3">
      <c r="A18" s="143" t="s">
        <v>232</v>
      </c>
      <c r="B18" s="387" t="s">
        <v>591</v>
      </c>
      <c r="C18" s="386" t="s">
        <v>537</v>
      </c>
      <c r="D18" s="319"/>
      <c r="E18" s="533"/>
      <c r="F18" s="534"/>
      <c r="G18" s="430"/>
      <c r="H18" s="430"/>
      <c r="I18" s="430"/>
      <c r="J18" s="431"/>
    </row>
    <row r="19" spans="1:10" ht="79.5" customHeight="1" thickBot="1" x14ac:dyDescent="0.3">
      <c r="A19" s="143">
        <f>A15-0.01</f>
        <v>-3.0499999999999989</v>
      </c>
      <c r="B19" s="540" t="s">
        <v>593</v>
      </c>
      <c r="C19" s="531" t="s">
        <v>577</v>
      </c>
      <c r="D19" s="319"/>
      <c r="E19" s="387"/>
      <c r="F19" s="541"/>
      <c r="G19" s="430"/>
      <c r="H19" s="430"/>
      <c r="I19" s="430"/>
      <c r="J19" s="431"/>
    </row>
    <row r="20" spans="1:10" ht="24" hidden="1" thickBot="1" x14ac:dyDescent="0.3">
      <c r="A20" s="939">
        <f>A19-0.01</f>
        <v>-3.0599999999999987</v>
      </c>
      <c r="B20" s="1119" t="s">
        <v>233</v>
      </c>
      <c r="C20" s="542" t="s">
        <v>27</v>
      </c>
      <c r="D20" s="483">
        <v>1</v>
      </c>
      <c r="E20" s="127"/>
      <c r="F20" s="543"/>
      <c r="G20" s="288"/>
      <c r="H20" s="288"/>
      <c r="I20" s="288"/>
      <c r="J20" s="289"/>
    </row>
    <row r="21" spans="1:10" ht="24" hidden="1" thickBot="1" x14ac:dyDescent="0.3">
      <c r="A21" s="941"/>
      <c r="B21" s="1120"/>
      <c r="C21" s="544" t="s">
        <v>29</v>
      </c>
      <c r="D21" s="545">
        <v>2</v>
      </c>
      <c r="E21" s="486"/>
      <c r="F21" s="546"/>
      <c r="G21" s="293"/>
      <c r="H21" s="293"/>
      <c r="I21" s="293"/>
      <c r="J21" s="294"/>
    </row>
    <row r="22" spans="1:10" ht="103.5" customHeight="1" thickBot="1" x14ac:dyDescent="0.3">
      <c r="A22" s="143">
        <f>A20-0.01</f>
        <v>-3.0699999999999985</v>
      </c>
      <c r="B22" s="540" t="s">
        <v>592</v>
      </c>
      <c r="C22" s="531" t="s">
        <v>577</v>
      </c>
      <c r="D22" s="319"/>
      <c r="E22" s="387"/>
      <c r="F22" s="541"/>
      <c r="G22" s="430"/>
      <c r="H22" s="430"/>
      <c r="I22" s="430"/>
      <c r="J22" s="431"/>
    </row>
    <row r="23" spans="1:10" ht="18" customHeight="1" x14ac:dyDescent="0.25">
      <c r="A23" s="920">
        <f>A22-0.01</f>
        <v>-3.0799999999999983</v>
      </c>
      <c r="B23" s="1010" t="s">
        <v>594</v>
      </c>
      <c r="C23" s="295" t="s">
        <v>18</v>
      </c>
      <c r="D23" s="473">
        <v>1</v>
      </c>
      <c r="E23" s="148"/>
      <c r="F23" s="547"/>
      <c r="G23" s="430"/>
      <c r="H23" s="430"/>
      <c r="I23" s="430"/>
      <c r="J23" s="431"/>
    </row>
    <row r="24" spans="1:10" ht="21" customHeight="1" thickBot="1" x14ac:dyDescent="0.3">
      <c r="A24" s="921"/>
      <c r="B24" s="1016"/>
      <c r="C24" s="548" t="s">
        <v>311</v>
      </c>
      <c r="D24" s="549">
        <v>2</v>
      </c>
      <c r="E24" s="153" t="s">
        <v>5</v>
      </c>
      <c r="F24" s="550">
        <f>A26</f>
        <v>-3.0999999999999979</v>
      </c>
      <c r="G24" s="166"/>
      <c r="H24" s="166"/>
      <c r="I24" s="166"/>
      <c r="J24" s="521"/>
    </row>
    <row r="25" spans="1:10" ht="27.75" customHeight="1" thickBot="1" x14ac:dyDescent="0.3">
      <c r="A25" s="526">
        <f>A23-0.01</f>
        <v>-3.0899999999999981</v>
      </c>
      <c r="B25" s="527" t="s">
        <v>595</v>
      </c>
      <c r="C25" s="528" t="s">
        <v>537</v>
      </c>
      <c r="D25" s="551"/>
      <c r="E25" s="530"/>
      <c r="F25" s="181"/>
      <c r="G25" s="420"/>
      <c r="H25" s="420"/>
      <c r="I25" s="420"/>
      <c r="J25" s="421"/>
    </row>
    <row r="26" spans="1:10" ht="13.5" customHeight="1" x14ac:dyDescent="0.25">
      <c r="A26" s="920">
        <f>A25-0.01</f>
        <v>-3.0999999999999979</v>
      </c>
      <c r="B26" s="1010" t="s">
        <v>596</v>
      </c>
      <c r="C26" s="295" t="s">
        <v>18</v>
      </c>
      <c r="D26" s="473">
        <v>1</v>
      </c>
      <c r="E26" s="148"/>
      <c r="F26" s="547"/>
      <c r="G26" s="430"/>
      <c r="H26" s="430"/>
      <c r="I26" s="430"/>
      <c r="J26" s="431"/>
    </row>
    <row r="27" spans="1:10" ht="13.5" customHeight="1" thickBot="1" x14ac:dyDescent="0.3">
      <c r="A27" s="921"/>
      <c r="B27" s="1016"/>
      <c r="C27" s="852" t="s">
        <v>311</v>
      </c>
      <c r="D27" s="549">
        <v>2</v>
      </c>
      <c r="E27" s="153" t="s">
        <v>5</v>
      </c>
      <c r="F27" s="550">
        <f>A29</f>
        <v>-3.1199999999999974</v>
      </c>
      <c r="G27" s="166"/>
      <c r="H27" s="166"/>
      <c r="I27" s="166"/>
      <c r="J27" s="521"/>
    </row>
    <row r="28" spans="1:10" ht="27.75" hidden="1" customHeight="1" x14ac:dyDescent="0.25">
      <c r="A28" s="217">
        <f>A26-0.01</f>
        <v>-3.1099999999999977</v>
      </c>
      <c r="B28" s="552" t="s">
        <v>234</v>
      </c>
      <c r="C28" s="553" t="s">
        <v>230</v>
      </c>
      <c r="D28" s="554"/>
      <c r="E28" s="555"/>
      <c r="F28" s="556"/>
      <c r="G28" s="286"/>
      <c r="H28" s="286"/>
      <c r="I28" s="286"/>
      <c r="J28" s="287"/>
    </row>
    <row r="29" spans="1:10" ht="14.25" customHeight="1" x14ac:dyDescent="0.25">
      <c r="A29" s="920">
        <f>A28-0.01</f>
        <v>-3.1199999999999974</v>
      </c>
      <c r="B29" s="1010" t="s">
        <v>597</v>
      </c>
      <c r="C29" s="295" t="s">
        <v>18</v>
      </c>
      <c r="D29" s="473">
        <v>1</v>
      </c>
      <c r="E29" s="148"/>
      <c r="F29" s="547"/>
      <c r="G29" s="430"/>
      <c r="H29" s="430"/>
      <c r="I29" s="430"/>
      <c r="J29" s="431"/>
    </row>
    <row r="30" spans="1:10" ht="14.25" customHeight="1" thickBot="1" x14ac:dyDescent="0.3">
      <c r="A30" s="921"/>
      <c r="B30" s="1016"/>
      <c r="C30" s="852" t="s">
        <v>311</v>
      </c>
      <c r="D30" s="549">
        <v>2</v>
      </c>
      <c r="E30" s="153" t="s">
        <v>5</v>
      </c>
      <c r="F30" s="550">
        <f>A32</f>
        <v>-3.139999999999997</v>
      </c>
      <c r="G30" s="166"/>
      <c r="H30" s="166"/>
      <c r="I30" s="166"/>
      <c r="J30" s="521"/>
    </row>
    <row r="31" spans="1:10" ht="27.75" hidden="1" customHeight="1" x14ac:dyDescent="0.25">
      <c r="A31" s="217">
        <f>A29-0.01</f>
        <v>-3.1299999999999972</v>
      </c>
      <c r="B31" s="552" t="s">
        <v>234</v>
      </c>
      <c r="C31" s="553" t="s">
        <v>230</v>
      </c>
      <c r="D31" s="554"/>
      <c r="E31" s="555"/>
      <c r="F31" s="556"/>
      <c r="G31" s="286"/>
      <c r="H31" s="286"/>
      <c r="I31" s="286"/>
      <c r="J31" s="287"/>
    </row>
    <row r="32" spans="1:10" ht="15" customHeight="1" x14ac:dyDescent="0.25">
      <c r="A32" s="920">
        <f>A31-0.01</f>
        <v>-3.139999999999997</v>
      </c>
      <c r="B32" s="1010" t="s">
        <v>598</v>
      </c>
      <c r="C32" s="295" t="s">
        <v>18</v>
      </c>
      <c r="D32" s="473">
        <v>1</v>
      </c>
      <c r="E32" s="148"/>
      <c r="F32" s="547"/>
      <c r="G32" s="430"/>
      <c r="H32" s="430"/>
      <c r="I32" s="430"/>
      <c r="J32" s="431"/>
    </row>
    <row r="33" spans="1:10" ht="15" customHeight="1" thickBot="1" x14ac:dyDescent="0.3">
      <c r="A33" s="921"/>
      <c r="B33" s="1016"/>
      <c r="C33" s="852" t="s">
        <v>311</v>
      </c>
      <c r="D33" s="474">
        <v>2</v>
      </c>
      <c r="E33" s="557" t="s">
        <v>5</v>
      </c>
      <c r="F33" s="558">
        <f>A35</f>
        <v>-3.1599999999999966</v>
      </c>
      <c r="G33" s="166"/>
      <c r="H33" s="166"/>
      <c r="I33" s="166"/>
      <c r="J33" s="521"/>
    </row>
    <row r="34" spans="1:10" ht="27.75" customHeight="1" thickBot="1" x14ac:dyDescent="0.3">
      <c r="A34" s="526">
        <f>A32-0.01</f>
        <v>-3.1499999999999968</v>
      </c>
      <c r="B34" s="527" t="s">
        <v>599</v>
      </c>
      <c r="C34" s="528" t="s">
        <v>537</v>
      </c>
      <c r="D34" s="529"/>
      <c r="E34" s="420"/>
      <c r="F34" s="559"/>
      <c r="G34" s="420"/>
      <c r="H34" s="420"/>
      <c r="I34" s="420"/>
      <c r="J34" s="421"/>
    </row>
    <row r="35" spans="1:10" ht="44.25" customHeight="1" thickBot="1" x14ac:dyDescent="0.3">
      <c r="A35" s="526">
        <f>A34-0.01</f>
        <v>-3.1599999999999966</v>
      </c>
      <c r="B35" s="527" t="s">
        <v>600</v>
      </c>
      <c r="C35" s="528" t="s">
        <v>537</v>
      </c>
      <c r="D35" s="560" t="s">
        <v>709</v>
      </c>
      <c r="E35" s="56" t="s">
        <v>5</v>
      </c>
      <c r="F35" s="561">
        <f>A45</f>
        <v>-3.1799999999999962</v>
      </c>
      <c r="G35" s="420"/>
      <c r="H35" s="420"/>
      <c r="I35" s="420"/>
      <c r="J35" s="421"/>
    </row>
    <row r="36" spans="1:10" ht="26.1" customHeight="1" thickBot="1" x14ac:dyDescent="0.3">
      <c r="A36" s="1041" t="s">
        <v>235</v>
      </c>
      <c r="B36" s="977" t="s">
        <v>601</v>
      </c>
      <c r="C36" s="562" t="s">
        <v>18</v>
      </c>
      <c r="D36" s="563"/>
      <c r="E36" s="564">
        <v>1</v>
      </c>
      <c r="F36" s="565"/>
      <c r="G36" s="430"/>
      <c r="H36" s="430"/>
      <c r="I36" s="430"/>
      <c r="J36" s="431"/>
    </row>
    <row r="37" spans="1:10" ht="20.100000000000001" customHeight="1" thickBot="1" x14ac:dyDescent="0.3">
      <c r="A37" s="1042"/>
      <c r="B37" s="978"/>
      <c r="C37" s="562" t="s">
        <v>311</v>
      </c>
      <c r="D37" s="563"/>
      <c r="E37" s="564">
        <v>2</v>
      </c>
      <c r="F37" s="565"/>
      <c r="G37" s="430"/>
      <c r="H37" s="430"/>
      <c r="I37" s="430"/>
      <c r="J37" s="431"/>
    </row>
    <row r="38" spans="1:10" ht="40.5" customHeight="1" x14ac:dyDescent="0.25">
      <c r="A38" s="920">
        <f>A35-0.01</f>
        <v>-3.1699999999999964</v>
      </c>
      <c r="B38" s="922" t="s">
        <v>602</v>
      </c>
      <c r="C38" s="1117" t="s">
        <v>603</v>
      </c>
      <c r="D38" s="1088"/>
      <c r="E38" s="1088"/>
      <c r="F38" s="1089"/>
      <c r="G38" s="145"/>
      <c r="H38" s="145"/>
      <c r="I38" s="145"/>
      <c r="J38" s="422"/>
    </row>
    <row r="39" spans="1:10" ht="30" customHeight="1" x14ac:dyDescent="0.25">
      <c r="A39" s="933"/>
      <c r="B39" s="904"/>
      <c r="C39" s="988" t="s">
        <v>604</v>
      </c>
      <c r="D39" s="989"/>
      <c r="E39" s="989"/>
      <c r="F39" s="990"/>
      <c r="G39" s="566"/>
      <c r="H39" s="566"/>
      <c r="I39" s="566"/>
      <c r="J39" s="567"/>
    </row>
    <row r="40" spans="1:10" ht="36" customHeight="1" x14ac:dyDescent="0.25">
      <c r="A40" s="933"/>
      <c r="B40" s="1113" t="s">
        <v>610</v>
      </c>
      <c r="C40" s="988" t="s">
        <v>605</v>
      </c>
      <c r="D40" s="989"/>
      <c r="E40" s="989"/>
      <c r="F40" s="990"/>
      <c r="G40" s="423"/>
      <c r="H40" s="423"/>
      <c r="I40" s="423"/>
      <c r="J40" s="424"/>
    </row>
    <row r="41" spans="1:10" ht="27.95" customHeight="1" x14ac:dyDescent="0.25">
      <c r="A41" s="933"/>
      <c r="B41" s="1113"/>
      <c r="C41" s="988" t="s">
        <v>606</v>
      </c>
      <c r="D41" s="989"/>
      <c r="E41" s="989"/>
      <c r="F41" s="990"/>
      <c r="G41" s="423"/>
      <c r="H41" s="423"/>
      <c r="I41" s="423"/>
      <c r="J41" s="424"/>
    </row>
    <row r="42" spans="1:10" ht="21.75" customHeight="1" x14ac:dyDescent="0.25">
      <c r="A42" s="933"/>
      <c r="B42" s="1113"/>
      <c r="C42" s="988" t="s">
        <v>607</v>
      </c>
      <c r="D42" s="989"/>
      <c r="E42" s="989"/>
      <c r="F42" s="990"/>
      <c r="G42" s="423"/>
      <c r="H42" s="423"/>
      <c r="I42" s="423"/>
      <c r="J42" s="424"/>
    </row>
    <row r="43" spans="1:10" ht="27" customHeight="1" x14ac:dyDescent="0.25">
      <c r="A43" s="933"/>
      <c r="B43" s="1113"/>
      <c r="C43" s="988" t="s">
        <v>608</v>
      </c>
      <c r="D43" s="989"/>
      <c r="E43" s="989"/>
      <c r="F43" s="990"/>
      <c r="G43" s="423"/>
      <c r="H43" s="423"/>
      <c r="I43" s="423"/>
      <c r="J43" s="424"/>
    </row>
    <row r="44" spans="1:10" ht="27" customHeight="1" thickBot="1" x14ac:dyDescent="0.3">
      <c r="A44" s="921"/>
      <c r="B44" s="1114"/>
      <c r="C44" s="1115" t="s">
        <v>609</v>
      </c>
      <c r="D44" s="1096"/>
      <c r="E44" s="1096"/>
      <c r="F44" s="1116"/>
      <c r="G44" s="568" t="s">
        <v>31</v>
      </c>
      <c r="H44" s="568"/>
      <c r="I44" s="568"/>
      <c r="J44" s="569"/>
    </row>
    <row r="45" spans="1:10" ht="15.95" hidden="1" customHeight="1" x14ac:dyDescent="0.25">
      <c r="A45" s="1105">
        <f>A38-0.01</f>
        <v>-3.1799999999999962</v>
      </c>
      <c r="B45" s="1107" t="s">
        <v>236</v>
      </c>
      <c r="C45" s="570" t="s">
        <v>27</v>
      </c>
      <c r="D45" s="571">
        <v>1</v>
      </c>
      <c r="E45" s="572"/>
      <c r="F45" s="573"/>
      <c r="G45" s="574"/>
      <c r="H45" s="574"/>
      <c r="I45" s="574"/>
      <c r="J45" s="575"/>
    </row>
    <row r="46" spans="1:10" ht="23.25" hidden="1" customHeight="1" x14ac:dyDescent="0.25">
      <c r="A46" s="1106"/>
      <c r="B46" s="1108"/>
      <c r="C46" s="576" t="s">
        <v>29</v>
      </c>
      <c r="D46" s="577">
        <v>2</v>
      </c>
      <c r="E46" s="578" t="s">
        <v>5</v>
      </c>
      <c r="F46" s="579">
        <v>-4.01</v>
      </c>
      <c r="G46" s="578"/>
      <c r="H46" s="578"/>
      <c r="I46" s="578"/>
      <c r="J46" s="580"/>
    </row>
    <row r="47" spans="1:10" ht="15.95" hidden="1" customHeight="1" x14ac:dyDescent="0.25">
      <c r="A47" s="1105">
        <f>A45-0.01</f>
        <v>-3.1899999999999959</v>
      </c>
      <c r="B47" s="1110" t="s">
        <v>237</v>
      </c>
      <c r="C47" s="570" t="s">
        <v>238</v>
      </c>
      <c r="D47" s="581">
        <v>1</v>
      </c>
      <c r="E47" s="572"/>
      <c r="F47" s="573"/>
      <c r="G47" s="574"/>
      <c r="H47" s="574"/>
      <c r="I47" s="574"/>
      <c r="J47" s="575"/>
    </row>
    <row r="48" spans="1:10" ht="15.95" hidden="1" customHeight="1" x14ac:dyDescent="0.25">
      <c r="A48" s="1109"/>
      <c r="B48" s="1111"/>
      <c r="C48" s="582" t="s">
        <v>239</v>
      </c>
      <c r="D48" s="583">
        <v>2</v>
      </c>
      <c r="E48" s="584"/>
      <c r="F48" s="585"/>
      <c r="G48" s="586"/>
      <c r="H48" s="586"/>
      <c r="I48" s="586"/>
      <c r="J48" s="587"/>
    </row>
    <row r="49" spans="1:10" ht="15.95" hidden="1" customHeight="1" x14ac:dyDescent="0.25">
      <c r="A49" s="1106"/>
      <c r="B49" s="1112"/>
      <c r="C49" s="576" t="s">
        <v>240</v>
      </c>
      <c r="D49" s="588">
        <v>3</v>
      </c>
      <c r="E49" s="578"/>
      <c r="F49" s="579"/>
      <c r="G49" s="578"/>
      <c r="H49" s="578"/>
      <c r="I49" s="578"/>
      <c r="J49" s="580"/>
    </row>
    <row r="50" spans="1:10" ht="42.75" hidden="1" customHeight="1" x14ac:dyDescent="0.25">
      <c r="A50" s="589">
        <f>A47-0.01</f>
        <v>-3.1999999999999957</v>
      </c>
      <c r="B50" s="590" t="s">
        <v>241</v>
      </c>
      <c r="C50" s="591" t="s">
        <v>242</v>
      </c>
      <c r="D50" s="592"/>
      <c r="E50" s="574"/>
      <c r="F50" s="593"/>
      <c r="G50" s="594"/>
      <c r="H50" s="594"/>
      <c r="I50" s="594"/>
      <c r="J50" s="595"/>
    </row>
  </sheetData>
  <mergeCells count="34">
    <mergeCell ref="A26:A27"/>
    <mergeCell ref="B26:B27"/>
    <mergeCell ref="B1:F1"/>
    <mergeCell ref="G1:J1"/>
    <mergeCell ref="A3:A4"/>
    <mergeCell ref="B3:B4"/>
    <mergeCell ref="C3:C4"/>
    <mergeCell ref="A5:A14"/>
    <mergeCell ref="B5:B14"/>
    <mergeCell ref="B16:B17"/>
    <mergeCell ref="A20:A21"/>
    <mergeCell ref="B20:B21"/>
    <mergeCell ref="A23:A24"/>
    <mergeCell ref="B23:B24"/>
    <mergeCell ref="C43:F43"/>
    <mergeCell ref="C44:F44"/>
    <mergeCell ref="A29:A30"/>
    <mergeCell ref="B29:B30"/>
    <mergeCell ref="A32:A33"/>
    <mergeCell ref="B32:B33"/>
    <mergeCell ref="A36:A37"/>
    <mergeCell ref="B36:B37"/>
    <mergeCell ref="C38:F38"/>
    <mergeCell ref="C39:F39"/>
    <mergeCell ref="C40:F40"/>
    <mergeCell ref="C41:F41"/>
    <mergeCell ref="C42:F42"/>
    <mergeCell ref="A45:A46"/>
    <mergeCell ref="B45:B46"/>
    <mergeCell ref="A47:A49"/>
    <mergeCell ref="B47:B49"/>
    <mergeCell ref="B40:B44"/>
    <mergeCell ref="A38:A44"/>
    <mergeCell ref="B38:B39"/>
  </mergeCells>
  <printOptions horizontalCentered="1"/>
  <pageMargins left="0.45" right="0" top="0.5" bottom="0.25" header="0.05" footer="0.05"/>
  <pageSetup orientation="portrait" horizontalDpi="0"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53"/>
  <sheetViews>
    <sheetView topLeftCell="A46" zoomScale="140" zoomScaleNormal="140" workbookViewId="0">
      <selection activeCell="C19" sqref="C19:E19"/>
    </sheetView>
  </sheetViews>
  <sheetFormatPr defaultColWidth="8.85546875" defaultRowHeight="23.25" x14ac:dyDescent="0.65"/>
  <cols>
    <col min="1" max="1" width="6.5703125" style="607" bestFit="1" customWidth="1"/>
    <col min="2" max="2" width="36" style="607" customWidth="1"/>
    <col min="3" max="5" width="11.42578125" style="648" customWidth="1"/>
    <col min="6" max="6" width="11.42578125" style="649" customWidth="1"/>
    <col min="7" max="7" width="6" style="603" customWidth="1"/>
    <col min="8" max="8" width="4.85546875" style="603" customWidth="1"/>
    <col min="9" max="16384" width="8.85546875" style="603"/>
  </cols>
  <sheetData>
    <row r="1" spans="1:11" ht="28.5" customHeight="1" thickBot="1" x14ac:dyDescent="0.7">
      <c r="A1" s="599">
        <f>-4</f>
        <v>-4</v>
      </c>
      <c r="B1" s="1131" t="s">
        <v>538</v>
      </c>
      <c r="C1" s="1131"/>
      <c r="D1" s="1131"/>
      <c r="E1" s="1131"/>
      <c r="F1" s="1132"/>
      <c r="G1" s="1133" t="s">
        <v>453</v>
      </c>
      <c r="H1" s="1134"/>
      <c r="I1" s="600"/>
      <c r="J1" s="601"/>
      <c r="K1" s="602"/>
    </row>
    <row r="2" spans="1:11" s="607" customFormat="1" ht="26.25" customHeight="1" x14ac:dyDescent="0.25">
      <c r="A2" s="920">
        <f>A1-0.01</f>
        <v>-4.01</v>
      </c>
      <c r="B2" s="1018" t="s">
        <v>539</v>
      </c>
      <c r="C2" s="1130" t="s">
        <v>540</v>
      </c>
      <c r="D2" s="1130"/>
      <c r="E2" s="1130"/>
      <c r="F2" s="604">
        <v>1</v>
      </c>
      <c r="G2" s="605"/>
      <c r="H2" s="606"/>
      <c r="I2" s="66"/>
      <c r="J2" s="66"/>
      <c r="K2" s="66"/>
    </row>
    <row r="3" spans="1:11" s="607" customFormat="1" ht="26.25" customHeight="1" x14ac:dyDescent="0.25">
      <c r="A3" s="933"/>
      <c r="B3" s="1020"/>
      <c r="C3" s="1125" t="s">
        <v>541</v>
      </c>
      <c r="D3" s="1125"/>
      <c r="E3" s="1125"/>
      <c r="F3" s="608">
        <v>2</v>
      </c>
      <c r="G3" s="609"/>
      <c r="H3" s="210"/>
    </row>
    <row r="4" spans="1:11" s="607" customFormat="1" ht="26.25" customHeight="1" x14ac:dyDescent="0.25">
      <c r="A4" s="933"/>
      <c r="B4" s="1020"/>
      <c r="C4" s="1125" t="s">
        <v>542</v>
      </c>
      <c r="D4" s="1125"/>
      <c r="E4" s="1125"/>
      <c r="F4" s="608">
        <v>3</v>
      </c>
      <c r="G4" s="609"/>
      <c r="H4" s="210"/>
    </row>
    <row r="5" spans="1:11" s="607" customFormat="1" ht="26.25" customHeight="1" x14ac:dyDescent="0.25">
      <c r="A5" s="933"/>
      <c r="B5" s="610"/>
      <c r="C5" s="1125" t="s">
        <v>543</v>
      </c>
      <c r="D5" s="1125"/>
      <c r="E5" s="1125"/>
      <c r="F5" s="608">
        <v>4</v>
      </c>
      <c r="G5" s="609"/>
      <c r="H5" s="210"/>
    </row>
    <row r="6" spans="1:11" s="607" customFormat="1" ht="26.25" customHeight="1" x14ac:dyDescent="0.25">
      <c r="A6" s="933"/>
      <c r="B6" s="904" t="s">
        <v>551</v>
      </c>
      <c r="C6" s="1125" t="s">
        <v>544</v>
      </c>
      <c r="D6" s="1125"/>
      <c r="E6" s="1125"/>
      <c r="F6" s="608">
        <v>5</v>
      </c>
      <c r="G6" s="609"/>
      <c r="H6" s="210"/>
    </row>
    <row r="7" spans="1:11" s="607" customFormat="1" ht="26.25" customHeight="1" x14ac:dyDescent="0.25">
      <c r="A7" s="933"/>
      <c r="B7" s="904"/>
      <c r="C7" s="1125" t="s">
        <v>545</v>
      </c>
      <c r="D7" s="1125"/>
      <c r="E7" s="1125"/>
      <c r="F7" s="608">
        <v>6</v>
      </c>
      <c r="G7" s="609"/>
      <c r="H7" s="210"/>
      <c r="J7" s="607" t="s">
        <v>31</v>
      </c>
    </row>
    <row r="8" spans="1:11" s="607" customFormat="1" ht="26.25" customHeight="1" x14ac:dyDescent="0.25">
      <c r="A8" s="933"/>
      <c r="B8" s="904"/>
      <c r="C8" s="1125" t="s">
        <v>546</v>
      </c>
      <c r="D8" s="1125"/>
      <c r="E8" s="1125"/>
      <c r="F8" s="608">
        <v>7</v>
      </c>
      <c r="G8" s="609"/>
      <c r="H8" s="210"/>
    </row>
    <row r="9" spans="1:11" s="607" customFormat="1" ht="26.25" customHeight="1" x14ac:dyDescent="0.25">
      <c r="A9" s="933"/>
      <c r="B9" s="610"/>
      <c r="C9" s="1125" t="s">
        <v>547</v>
      </c>
      <c r="D9" s="1125"/>
      <c r="E9" s="1125"/>
      <c r="F9" s="608">
        <v>8</v>
      </c>
      <c r="G9" s="609"/>
      <c r="H9" s="210"/>
    </row>
    <row r="10" spans="1:11" s="607" customFormat="1" ht="26.25" customHeight="1" x14ac:dyDescent="0.25">
      <c r="A10" s="933"/>
      <c r="B10" s="610"/>
      <c r="C10" s="1125" t="s">
        <v>548</v>
      </c>
      <c r="D10" s="1125"/>
      <c r="E10" s="1125"/>
      <c r="F10" s="608">
        <v>9</v>
      </c>
      <c r="G10" s="609"/>
      <c r="H10" s="210"/>
    </row>
    <row r="11" spans="1:11" s="607" customFormat="1" ht="37.5" customHeight="1" x14ac:dyDescent="0.25">
      <c r="A11" s="933"/>
      <c r="B11" s="610"/>
      <c r="C11" s="1126" t="s">
        <v>549</v>
      </c>
      <c r="D11" s="1125"/>
      <c r="E11" s="1125"/>
      <c r="F11" s="608">
        <v>10</v>
      </c>
      <c r="G11" s="609"/>
      <c r="H11" s="210"/>
    </row>
    <row r="12" spans="1:11" s="607" customFormat="1" ht="26.25" customHeight="1" x14ac:dyDescent="0.25">
      <c r="A12" s="933"/>
      <c r="B12" s="610"/>
      <c r="C12" s="1127" t="s">
        <v>550</v>
      </c>
      <c r="D12" s="1128"/>
      <c r="E12" s="1128"/>
      <c r="F12" s="611">
        <v>11</v>
      </c>
      <c r="G12" s="609"/>
      <c r="H12" s="210"/>
    </row>
    <row r="13" spans="1:11" s="607" customFormat="1" ht="26.25" customHeight="1" thickBot="1" x14ac:dyDescent="0.3">
      <c r="A13" s="921"/>
      <c r="B13" s="612"/>
      <c r="C13" s="1125" t="s">
        <v>528</v>
      </c>
      <c r="D13" s="1125"/>
      <c r="E13" s="1129"/>
      <c r="F13" s="613">
        <v>96</v>
      </c>
      <c r="G13" s="609"/>
      <c r="H13" s="210"/>
    </row>
    <row r="14" spans="1:11" s="607" customFormat="1" ht="26.25" customHeight="1" thickBot="1" x14ac:dyDescent="0.3">
      <c r="A14" s="920">
        <f>A2-0.01</f>
        <v>-4.0199999999999996</v>
      </c>
      <c r="B14" s="1018" t="s">
        <v>552</v>
      </c>
      <c r="C14" s="1009" t="s">
        <v>553</v>
      </c>
      <c r="D14" s="1010"/>
      <c r="E14" s="1010"/>
      <c r="F14" s="614">
        <v>0</v>
      </c>
      <c r="G14" s="605"/>
      <c r="H14" s="195"/>
    </row>
    <row r="15" spans="1:11" s="607" customFormat="1" ht="26.25" customHeight="1" x14ac:dyDescent="0.25">
      <c r="A15" s="933"/>
      <c r="B15" s="1020"/>
      <c r="C15" s="1130" t="s">
        <v>540</v>
      </c>
      <c r="D15" s="1130"/>
      <c r="E15" s="1130"/>
      <c r="F15" s="615">
        <v>1</v>
      </c>
      <c r="G15" s="609"/>
      <c r="H15" s="210"/>
    </row>
    <row r="16" spans="1:11" s="607" customFormat="1" ht="26.25" customHeight="1" x14ac:dyDescent="0.25">
      <c r="A16" s="933"/>
      <c r="B16" s="1020"/>
      <c r="C16" s="1125" t="s">
        <v>541</v>
      </c>
      <c r="D16" s="1125"/>
      <c r="E16" s="1125"/>
      <c r="F16" s="616">
        <v>2</v>
      </c>
      <c r="G16" s="609"/>
      <c r="H16" s="210"/>
    </row>
    <row r="17" spans="1:8" s="607" customFormat="1" ht="23.25" customHeight="1" x14ac:dyDescent="0.25">
      <c r="A17" s="933"/>
      <c r="B17" s="1020"/>
      <c r="C17" s="1125" t="s">
        <v>542</v>
      </c>
      <c r="D17" s="1125"/>
      <c r="E17" s="1125"/>
      <c r="F17" s="616">
        <v>3</v>
      </c>
      <c r="G17" s="609"/>
      <c r="H17" s="210"/>
    </row>
    <row r="18" spans="1:8" s="607" customFormat="1" ht="23.25" customHeight="1" x14ac:dyDescent="0.25">
      <c r="A18" s="933"/>
      <c r="B18" s="377"/>
      <c r="C18" s="1125" t="s">
        <v>543</v>
      </c>
      <c r="D18" s="1125"/>
      <c r="E18" s="1125"/>
      <c r="F18" s="616">
        <v>4</v>
      </c>
      <c r="G18" s="609"/>
      <c r="H18" s="210"/>
    </row>
    <row r="19" spans="1:8" s="607" customFormat="1" ht="25.5" customHeight="1" x14ac:dyDescent="0.25">
      <c r="A19" s="933"/>
      <c r="B19" s="904" t="s">
        <v>551</v>
      </c>
      <c r="C19" s="1125" t="s">
        <v>544</v>
      </c>
      <c r="D19" s="1125"/>
      <c r="E19" s="1125"/>
      <c r="F19" s="616">
        <v>5</v>
      </c>
      <c r="G19" s="609"/>
      <c r="H19" s="210"/>
    </row>
    <row r="20" spans="1:8" s="607" customFormat="1" ht="23.25" customHeight="1" x14ac:dyDescent="0.25">
      <c r="A20" s="933"/>
      <c r="B20" s="904"/>
      <c r="C20" s="1125" t="s">
        <v>545</v>
      </c>
      <c r="D20" s="1125"/>
      <c r="E20" s="1125"/>
      <c r="F20" s="616">
        <v>6</v>
      </c>
      <c r="G20" s="609"/>
      <c r="H20" s="210"/>
    </row>
    <row r="21" spans="1:8" s="607" customFormat="1" ht="23.25" customHeight="1" x14ac:dyDescent="0.25">
      <c r="A21" s="933"/>
      <c r="B21" s="904"/>
      <c r="C21" s="1125" t="s">
        <v>546</v>
      </c>
      <c r="D21" s="1125"/>
      <c r="E21" s="1125"/>
      <c r="F21" s="608">
        <v>7</v>
      </c>
      <c r="G21" s="609"/>
      <c r="H21" s="210"/>
    </row>
    <row r="22" spans="1:8" s="607" customFormat="1" ht="23.25" customHeight="1" x14ac:dyDescent="0.25">
      <c r="A22" s="933"/>
      <c r="B22" s="377"/>
      <c r="C22" s="1125" t="s">
        <v>547</v>
      </c>
      <c r="D22" s="1125"/>
      <c r="E22" s="1125"/>
      <c r="F22" s="608">
        <v>8</v>
      </c>
      <c r="G22" s="609"/>
      <c r="H22" s="210"/>
    </row>
    <row r="23" spans="1:8" s="607" customFormat="1" ht="23.25" customHeight="1" x14ac:dyDescent="0.25">
      <c r="A23" s="933"/>
      <c r="B23" s="377"/>
      <c r="C23" s="1125" t="s">
        <v>548</v>
      </c>
      <c r="D23" s="1125"/>
      <c r="E23" s="1125"/>
      <c r="F23" s="608">
        <v>9</v>
      </c>
      <c r="G23" s="609"/>
      <c r="H23" s="210"/>
    </row>
    <row r="24" spans="1:8" s="607" customFormat="1" ht="23.25" customHeight="1" x14ac:dyDescent="0.25">
      <c r="A24" s="933"/>
      <c r="B24" s="610"/>
      <c r="C24" s="1126" t="s">
        <v>549</v>
      </c>
      <c r="D24" s="1125"/>
      <c r="E24" s="1125"/>
      <c r="F24" s="608">
        <v>10</v>
      </c>
      <c r="G24" s="609"/>
      <c r="H24" s="210"/>
    </row>
    <row r="25" spans="1:8" s="607" customFormat="1" ht="23.25" customHeight="1" x14ac:dyDescent="0.25">
      <c r="A25" s="933"/>
      <c r="B25" s="610"/>
      <c r="C25" s="1127" t="s">
        <v>550</v>
      </c>
      <c r="D25" s="1128"/>
      <c r="E25" s="1128"/>
      <c r="F25" s="617">
        <v>11</v>
      </c>
      <c r="G25" s="609"/>
      <c r="H25" s="210"/>
    </row>
    <row r="26" spans="1:8" s="607" customFormat="1" ht="24" customHeight="1" thickBot="1" x14ac:dyDescent="0.3">
      <c r="A26" s="921"/>
      <c r="B26" s="425"/>
      <c r="C26" s="1125" t="s">
        <v>528</v>
      </c>
      <c r="D26" s="1125"/>
      <c r="E26" s="1129"/>
      <c r="F26" s="618">
        <v>96</v>
      </c>
      <c r="G26" s="619"/>
      <c r="H26" s="75"/>
    </row>
    <row r="27" spans="1:8" s="218" customFormat="1" ht="61.5" customHeight="1" thickBot="1" x14ac:dyDescent="0.65">
      <c r="A27" s="948" t="s">
        <v>554</v>
      </c>
      <c r="B27" s="949"/>
      <c r="C27" s="949"/>
      <c r="D27" s="949"/>
      <c r="E27" s="949"/>
      <c r="F27" s="949"/>
      <c r="G27" s="949"/>
      <c r="H27" s="950"/>
    </row>
    <row r="28" spans="1:8" s="218" customFormat="1" ht="42" customHeight="1" thickBot="1" x14ac:dyDescent="0.65">
      <c r="A28" s="1009" t="s">
        <v>555</v>
      </c>
      <c r="B28" s="1010"/>
      <c r="C28" s="1010"/>
      <c r="D28" s="1010"/>
      <c r="E28" s="1010"/>
      <c r="F28" s="1010"/>
      <c r="G28" s="1010"/>
      <c r="H28" s="1010"/>
    </row>
    <row r="29" spans="1:8" s="218" customFormat="1" ht="42.75" thickBot="1" x14ac:dyDescent="0.65">
      <c r="A29" s="531"/>
      <c r="B29" s="57"/>
      <c r="C29" s="620" t="s">
        <v>506</v>
      </c>
      <c r="D29" s="621" t="s">
        <v>507</v>
      </c>
      <c r="E29" s="621" t="s">
        <v>556</v>
      </c>
      <c r="F29" s="622" t="s">
        <v>354</v>
      </c>
      <c r="G29" s="1121" t="s">
        <v>453</v>
      </c>
      <c r="H29" s="1122"/>
    </row>
    <row r="30" spans="1:8" s="630" customFormat="1" ht="42" x14ac:dyDescent="0.25">
      <c r="A30" s="623">
        <f>A14-0.01</f>
        <v>-4.0299999999999994</v>
      </c>
      <c r="B30" s="624" t="s">
        <v>557</v>
      </c>
      <c r="C30" s="625">
        <v>1</v>
      </c>
      <c r="D30" s="626">
        <v>2</v>
      </c>
      <c r="E30" s="626">
        <v>3</v>
      </c>
      <c r="F30" s="627">
        <v>4</v>
      </c>
      <c r="G30" s="628"/>
      <c r="H30" s="629"/>
    </row>
    <row r="31" spans="1:8" s="630" customFormat="1" ht="21" x14ac:dyDescent="0.25">
      <c r="A31" s="631">
        <f>A30-0.01</f>
        <v>-4.0399999999999991</v>
      </c>
      <c r="B31" s="632" t="s">
        <v>558</v>
      </c>
      <c r="C31" s="633">
        <v>1</v>
      </c>
      <c r="D31" s="634">
        <v>2</v>
      </c>
      <c r="E31" s="634">
        <v>3</v>
      </c>
      <c r="F31" s="635">
        <v>4</v>
      </c>
      <c r="G31" s="350"/>
      <c r="H31" s="351"/>
    </row>
    <row r="32" spans="1:8" s="630" customFormat="1" ht="42" x14ac:dyDescent="0.25">
      <c r="A32" s="631">
        <f t="shared" ref="A32:A42" si="0">A31-0.01</f>
        <v>-4.0499999999999989</v>
      </c>
      <c r="B32" s="632" t="s">
        <v>559</v>
      </c>
      <c r="C32" s="633">
        <v>1</v>
      </c>
      <c r="D32" s="634">
        <v>2</v>
      </c>
      <c r="E32" s="634">
        <v>3</v>
      </c>
      <c r="F32" s="635">
        <v>4</v>
      </c>
      <c r="G32" s="350"/>
      <c r="H32" s="351"/>
    </row>
    <row r="33" spans="1:8" s="630" customFormat="1" ht="42" x14ac:dyDescent="0.25">
      <c r="A33" s="631">
        <f t="shared" si="0"/>
        <v>-4.0599999999999987</v>
      </c>
      <c r="B33" s="632" t="s">
        <v>560</v>
      </c>
      <c r="C33" s="633">
        <v>1</v>
      </c>
      <c r="D33" s="634">
        <v>2</v>
      </c>
      <c r="E33" s="634">
        <v>3</v>
      </c>
      <c r="F33" s="635">
        <v>4</v>
      </c>
      <c r="G33" s="350"/>
      <c r="H33" s="351"/>
    </row>
    <row r="34" spans="1:8" s="630" customFormat="1" ht="42" x14ac:dyDescent="0.25">
      <c r="A34" s="631">
        <f t="shared" si="0"/>
        <v>-4.0699999999999985</v>
      </c>
      <c r="B34" s="636" t="s">
        <v>561</v>
      </c>
      <c r="C34" s="633">
        <v>1</v>
      </c>
      <c r="D34" s="634">
        <v>2</v>
      </c>
      <c r="E34" s="634">
        <v>3</v>
      </c>
      <c r="F34" s="635">
        <v>4</v>
      </c>
      <c r="G34" s="350"/>
      <c r="H34" s="351"/>
    </row>
    <row r="35" spans="1:8" s="630" customFormat="1" ht="27" customHeight="1" x14ac:dyDescent="0.25">
      <c r="A35" s="631">
        <f t="shared" si="0"/>
        <v>-4.0799999999999983</v>
      </c>
      <c r="B35" s="632" t="s">
        <v>562</v>
      </c>
      <c r="C35" s="633">
        <v>1</v>
      </c>
      <c r="D35" s="634">
        <v>2</v>
      </c>
      <c r="E35" s="634">
        <v>3</v>
      </c>
      <c r="F35" s="635">
        <v>4</v>
      </c>
      <c r="G35" s="350"/>
      <c r="H35" s="351"/>
    </row>
    <row r="36" spans="1:8" s="630" customFormat="1" ht="42" x14ac:dyDescent="0.25">
      <c r="A36" s="631">
        <f t="shared" si="0"/>
        <v>-4.0899999999999981</v>
      </c>
      <c r="B36" s="632" t="s">
        <v>563</v>
      </c>
      <c r="C36" s="633">
        <v>1</v>
      </c>
      <c r="D36" s="634">
        <v>2</v>
      </c>
      <c r="E36" s="634">
        <v>3</v>
      </c>
      <c r="F36" s="635">
        <v>4</v>
      </c>
      <c r="G36" s="350"/>
      <c r="H36" s="351"/>
    </row>
    <row r="37" spans="1:8" s="630" customFormat="1" ht="42" x14ac:dyDescent="0.25">
      <c r="A37" s="631">
        <f t="shared" si="0"/>
        <v>-4.0999999999999979</v>
      </c>
      <c r="B37" s="632" t="s">
        <v>564</v>
      </c>
      <c r="C37" s="633">
        <v>1</v>
      </c>
      <c r="D37" s="634">
        <v>2</v>
      </c>
      <c r="E37" s="634">
        <v>3</v>
      </c>
      <c r="F37" s="635">
        <v>4</v>
      </c>
      <c r="G37" s="350"/>
      <c r="H37" s="637"/>
    </row>
    <row r="38" spans="1:8" s="630" customFormat="1" ht="42" x14ac:dyDescent="0.25">
      <c r="A38" s="631">
        <f t="shared" si="0"/>
        <v>-4.1099999999999977</v>
      </c>
      <c r="B38" s="632" t="s">
        <v>565</v>
      </c>
      <c r="C38" s="633">
        <v>1</v>
      </c>
      <c r="D38" s="634">
        <v>2</v>
      </c>
      <c r="E38" s="634">
        <v>3</v>
      </c>
      <c r="F38" s="635">
        <v>4</v>
      </c>
      <c r="G38" s="350"/>
      <c r="H38" s="351"/>
    </row>
    <row r="39" spans="1:8" s="630" customFormat="1" ht="42" x14ac:dyDescent="0.25">
      <c r="A39" s="631">
        <f t="shared" si="0"/>
        <v>-4.1199999999999974</v>
      </c>
      <c r="B39" s="632" t="s">
        <v>566</v>
      </c>
      <c r="C39" s="633">
        <v>1</v>
      </c>
      <c r="D39" s="634">
        <v>2</v>
      </c>
      <c r="E39" s="634">
        <v>3</v>
      </c>
      <c r="F39" s="635">
        <v>4</v>
      </c>
      <c r="G39" s="350"/>
      <c r="H39" s="351"/>
    </row>
    <row r="40" spans="1:8" s="630" customFormat="1" ht="42" x14ac:dyDescent="0.25">
      <c r="A40" s="631">
        <f t="shared" si="0"/>
        <v>-4.1299999999999972</v>
      </c>
      <c r="B40" s="632" t="s">
        <v>567</v>
      </c>
      <c r="C40" s="633">
        <v>1</v>
      </c>
      <c r="D40" s="634">
        <v>2</v>
      </c>
      <c r="E40" s="634">
        <v>3</v>
      </c>
      <c r="F40" s="635">
        <v>4</v>
      </c>
      <c r="G40" s="350"/>
      <c r="H40" s="351"/>
    </row>
    <row r="41" spans="1:8" s="630" customFormat="1" ht="33" customHeight="1" x14ac:dyDescent="0.25">
      <c r="A41" s="631">
        <f t="shared" si="0"/>
        <v>-4.139999999999997</v>
      </c>
      <c r="B41" s="632" t="s">
        <v>568</v>
      </c>
      <c r="C41" s="633">
        <v>1</v>
      </c>
      <c r="D41" s="634">
        <v>2</v>
      </c>
      <c r="E41" s="634">
        <v>3</v>
      </c>
      <c r="F41" s="635">
        <v>4</v>
      </c>
      <c r="G41" s="350"/>
      <c r="H41" s="351"/>
    </row>
    <row r="42" spans="1:8" s="630" customFormat="1" ht="42" x14ac:dyDescent="0.25">
      <c r="A42" s="631">
        <f t="shared" si="0"/>
        <v>-4.1499999999999968</v>
      </c>
      <c r="B42" s="632" t="s">
        <v>569</v>
      </c>
      <c r="C42" s="633">
        <v>1</v>
      </c>
      <c r="D42" s="634">
        <v>2</v>
      </c>
      <c r="E42" s="634">
        <v>3</v>
      </c>
      <c r="F42" s="635">
        <v>4</v>
      </c>
      <c r="G42" s="350"/>
      <c r="H42" s="351"/>
    </row>
    <row r="43" spans="1:8" s="630" customFormat="1" ht="21" x14ac:dyDescent="0.25">
      <c r="A43" s="199">
        <v>-4.16</v>
      </c>
      <c r="B43" s="638" t="s">
        <v>570</v>
      </c>
      <c r="C43" s="865">
        <v>1</v>
      </c>
      <c r="D43" s="861">
        <v>2</v>
      </c>
      <c r="E43" s="861">
        <v>3</v>
      </c>
      <c r="F43" s="864">
        <v>4</v>
      </c>
      <c r="G43" s="1123"/>
      <c r="H43" s="1124"/>
    </row>
    <row r="44" spans="1:8" s="630" customFormat="1" ht="42" x14ac:dyDescent="0.25">
      <c r="A44" s="199">
        <v>-4.17</v>
      </c>
      <c r="B44" s="638" t="s">
        <v>571</v>
      </c>
      <c r="C44" s="865">
        <v>1</v>
      </c>
      <c r="D44" s="861">
        <v>2</v>
      </c>
      <c r="E44" s="861">
        <v>3</v>
      </c>
      <c r="F44" s="639">
        <v>4</v>
      </c>
      <c r="G44" s="862"/>
      <c r="H44" s="801"/>
    </row>
    <row r="45" spans="1:8" s="630" customFormat="1" ht="21" x14ac:dyDescent="0.25">
      <c r="A45" s="199">
        <v>-4.18</v>
      </c>
      <c r="B45" s="638" t="s">
        <v>572</v>
      </c>
      <c r="C45" s="863">
        <v>1</v>
      </c>
      <c r="D45" s="634">
        <v>2</v>
      </c>
      <c r="E45" s="634">
        <v>3</v>
      </c>
      <c r="F45" s="864">
        <v>4</v>
      </c>
      <c r="G45" s="862"/>
      <c r="H45" s="801"/>
    </row>
    <row r="46" spans="1:8" s="630" customFormat="1" ht="42.75" thickBot="1" x14ac:dyDescent="0.3">
      <c r="A46" s="196">
        <v>4.1900000000000004</v>
      </c>
      <c r="B46" s="640" t="s">
        <v>573</v>
      </c>
      <c r="C46" s="641">
        <v>1</v>
      </c>
      <c r="D46" s="642">
        <v>2</v>
      </c>
      <c r="E46" s="642">
        <v>3</v>
      </c>
      <c r="F46" s="643">
        <v>4</v>
      </c>
      <c r="G46" s="536"/>
      <c r="H46" s="644"/>
    </row>
    <row r="47" spans="1:8" x14ac:dyDescent="0.65">
      <c r="A47" s="66"/>
      <c r="B47" s="66"/>
      <c r="C47" s="645"/>
      <c r="D47" s="645"/>
      <c r="E47" s="645"/>
      <c r="F47" s="646"/>
      <c r="G47" s="647"/>
      <c r="H47" s="647"/>
    </row>
    <row r="48" spans="1:8" x14ac:dyDescent="0.65">
      <c r="A48" s="66"/>
      <c r="B48" s="66"/>
      <c r="C48" s="645"/>
      <c r="D48" s="645"/>
      <c r="E48" s="645"/>
      <c r="F48" s="646"/>
      <c r="G48" s="647"/>
      <c r="H48" s="647"/>
    </row>
    <row r="49" spans="1:8" x14ac:dyDescent="0.65">
      <c r="A49" s="66"/>
      <c r="B49" s="66"/>
      <c r="C49" s="645"/>
      <c r="D49" s="645"/>
      <c r="E49" s="645"/>
      <c r="F49" s="646"/>
      <c r="G49" s="647"/>
      <c r="H49" s="647"/>
    </row>
    <row r="50" spans="1:8" x14ac:dyDescent="0.65">
      <c r="A50" s="66"/>
      <c r="B50" s="66"/>
      <c r="C50" s="645"/>
      <c r="D50" s="645"/>
      <c r="E50" s="645"/>
      <c r="F50" s="646"/>
      <c r="G50" s="647"/>
      <c r="H50" s="647"/>
    </row>
    <row r="51" spans="1:8" x14ac:dyDescent="0.65">
      <c r="A51" s="66"/>
      <c r="B51" s="66"/>
      <c r="C51" s="645"/>
      <c r="D51" s="645"/>
      <c r="E51" s="645"/>
      <c r="F51" s="646"/>
      <c r="G51" s="647"/>
      <c r="H51" s="647"/>
    </row>
    <row r="52" spans="1:8" x14ac:dyDescent="0.65">
      <c r="A52" s="66"/>
      <c r="B52" s="66"/>
      <c r="C52" s="645"/>
      <c r="D52" s="645"/>
      <c r="E52" s="645"/>
      <c r="F52" s="646"/>
      <c r="G52" s="647"/>
      <c r="H52" s="647"/>
    </row>
    <row r="53" spans="1:8" x14ac:dyDescent="0.65">
      <c r="A53" s="66"/>
      <c r="B53" s="66"/>
      <c r="C53" s="645"/>
      <c r="D53" s="645"/>
      <c r="E53" s="645"/>
      <c r="F53" s="646"/>
      <c r="G53" s="647"/>
      <c r="H53" s="647"/>
    </row>
  </sheetData>
  <mergeCells count="37">
    <mergeCell ref="B1:F1"/>
    <mergeCell ref="G1:H1"/>
    <mergeCell ref="A2:A13"/>
    <mergeCell ref="B2:B4"/>
    <mergeCell ref="C2:E2"/>
    <mergeCell ref="C3:E3"/>
    <mergeCell ref="C4:E4"/>
    <mergeCell ref="C5:E5"/>
    <mergeCell ref="C6:E6"/>
    <mergeCell ref="C20:E20"/>
    <mergeCell ref="C7:E7"/>
    <mergeCell ref="C8:E8"/>
    <mergeCell ref="C9:E9"/>
    <mergeCell ref="C10:E10"/>
    <mergeCell ref="C11:E11"/>
    <mergeCell ref="C12:E12"/>
    <mergeCell ref="C15:E15"/>
    <mergeCell ref="C16:E16"/>
    <mergeCell ref="C17:E17"/>
    <mergeCell ref="C18:E18"/>
    <mergeCell ref="C19:E19"/>
    <mergeCell ref="A27:H27"/>
    <mergeCell ref="A28:H28"/>
    <mergeCell ref="G29:H29"/>
    <mergeCell ref="G43:H43"/>
    <mergeCell ref="B6:B8"/>
    <mergeCell ref="B19:B21"/>
    <mergeCell ref="C21:E21"/>
    <mergeCell ref="C22:E22"/>
    <mergeCell ref="C23:E23"/>
    <mergeCell ref="C24:E24"/>
    <mergeCell ref="C25:E25"/>
    <mergeCell ref="C26:E26"/>
    <mergeCell ref="C13:E13"/>
    <mergeCell ref="A14:A26"/>
    <mergeCell ref="B14:B17"/>
    <mergeCell ref="C14:E14"/>
  </mergeCells>
  <printOptions horizontalCentered="1"/>
  <pageMargins left="0.45" right="0.2" top="0.5" bottom="0.5" header="0.05" footer="0.05"/>
  <pageSetup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6"/>
  <sheetViews>
    <sheetView zoomScale="140" zoomScaleNormal="140" workbookViewId="0">
      <selection activeCell="M14" sqref="M14"/>
    </sheetView>
  </sheetViews>
  <sheetFormatPr defaultColWidth="8.85546875" defaultRowHeight="21" x14ac:dyDescent="0.25"/>
  <cols>
    <col min="1" max="1" width="8.140625" style="67" customWidth="1"/>
    <col min="2" max="2" width="33.85546875" style="67" customWidth="1"/>
    <col min="3" max="3" width="20.42578125" style="67" customWidth="1"/>
    <col min="4" max="4" width="3.42578125" style="597" customWidth="1"/>
    <col min="5" max="5" width="2.42578125" style="67" customWidth="1"/>
    <col min="6" max="6" width="6.5703125" style="67" bestFit="1" customWidth="1"/>
    <col min="7" max="7" width="6.140625" style="67" bestFit="1" customWidth="1"/>
    <col min="8" max="10" width="3.42578125" style="67" customWidth="1"/>
    <col min="11" max="16384" width="8.85546875" style="67"/>
  </cols>
  <sheetData>
    <row r="1" spans="1:10" s="513" customFormat="1" ht="30" thickBot="1" x14ac:dyDescent="0.3">
      <c r="A1" s="669">
        <f>-6</f>
        <v>-6</v>
      </c>
      <c r="B1" s="1143" t="s">
        <v>452</v>
      </c>
      <c r="C1" s="1143"/>
      <c r="D1" s="1143"/>
      <c r="E1" s="1143"/>
      <c r="F1" s="1144"/>
      <c r="G1" s="960" t="s">
        <v>453</v>
      </c>
      <c r="H1" s="961"/>
      <c r="I1" s="961"/>
      <c r="J1" s="962"/>
    </row>
    <row r="2" spans="1:10" s="66" customFormat="1" ht="23.25" x14ac:dyDescent="0.25">
      <c r="A2" s="925">
        <f>A1-0.01</f>
        <v>-6.01</v>
      </c>
      <c r="B2" s="1011" t="s">
        <v>511</v>
      </c>
      <c r="C2" s="111" t="s">
        <v>18</v>
      </c>
      <c r="D2" s="346">
        <v>1</v>
      </c>
      <c r="E2" s="300"/>
      <c r="F2" s="300"/>
      <c r="G2" s="670"/>
      <c r="H2" s="160"/>
      <c r="I2" s="160"/>
      <c r="J2" s="427"/>
    </row>
    <row r="3" spans="1:10" s="66" customFormat="1" ht="23.25" x14ac:dyDescent="0.25">
      <c r="A3" s="1145"/>
      <c r="B3" s="1146"/>
      <c r="C3" s="653" t="s">
        <v>311</v>
      </c>
      <c r="D3" s="654">
        <v>2</v>
      </c>
      <c r="E3" s="655" t="s">
        <v>5</v>
      </c>
      <c r="F3" s="656">
        <f>A5</f>
        <v>-6.0299999999999994</v>
      </c>
      <c r="G3" s="671"/>
      <c r="H3" s="566"/>
      <c r="I3" s="566"/>
      <c r="J3" s="567"/>
    </row>
    <row r="4" spans="1:10" s="66" customFormat="1" ht="63" hidden="1" x14ac:dyDescent="0.25">
      <c r="A4" s="235">
        <f>A2-0.01</f>
        <v>-6.02</v>
      </c>
      <c r="B4" s="657" t="s">
        <v>243</v>
      </c>
      <c r="C4" s="672" t="s">
        <v>31</v>
      </c>
      <c r="D4" s="673"/>
      <c r="E4" s="237"/>
      <c r="F4" s="658"/>
      <c r="G4" s="674"/>
      <c r="H4" s="675"/>
      <c r="I4" s="675"/>
      <c r="J4" s="676"/>
    </row>
    <row r="5" spans="1:10" ht="17.25" customHeight="1" x14ac:dyDescent="0.25">
      <c r="A5" s="1147">
        <f>A4-0.01</f>
        <v>-6.0299999999999994</v>
      </c>
      <c r="B5" s="1148" t="s">
        <v>512</v>
      </c>
      <c r="C5" s="874" t="s">
        <v>515</v>
      </c>
      <c r="D5" s="659"/>
      <c r="E5" s="659"/>
      <c r="F5" s="660">
        <v>1</v>
      </c>
      <c r="G5" s="784" t="s">
        <v>513</v>
      </c>
      <c r="H5" s="662"/>
      <c r="I5" s="1149"/>
      <c r="J5" s="1151"/>
    </row>
    <row r="6" spans="1:10" ht="17.25" customHeight="1" x14ac:dyDescent="0.25">
      <c r="A6" s="925"/>
      <c r="B6" s="904"/>
      <c r="C6" s="875" t="s">
        <v>516</v>
      </c>
      <c r="D6" s="116"/>
      <c r="E6" s="173"/>
      <c r="F6" s="304">
        <v>2</v>
      </c>
      <c r="G6" s="175"/>
      <c r="H6" s="663"/>
      <c r="I6" s="1150"/>
      <c r="J6" s="1152"/>
    </row>
    <row r="7" spans="1:10" ht="17.25" customHeight="1" x14ac:dyDescent="0.25">
      <c r="A7" s="925"/>
      <c r="B7" s="904"/>
      <c r="C7" s="115" t="s">
        <v>517</v>
      </c>
      <c r="D7" s="116"/>
      <c r="E7" s="116"/>
      <c r="F7" s="304">
        <v>3</v>
      </c>
      <c r="G7" s="175"/>
      <c r="H7" s="384"/>
      <c r="I7" s="664"/>
      <c r="J7" s="665"/>
    </row>
    <row r="8" spans="1:10" ht="17.25" customHeight="1" x14ac:dyDescent="0.25">
      <c r="A8" s="925"/>
      <c r="B8" s="904"/>
      <c r="C8" s="115" t="s">
        <v>518</v>
      </c>
      <c r="D8" s="116"/>
      <c r="E8" s="650"/>
      <c r="F8" s="432">
        <v>4</v>
      </c>
      <c r="G8" s="175" t="s">
        <v>514</v>
      </c>
      <c r="H8" s="663"/>
      <c r="I8" s="1149"/>
      <c r="J8" s="1151"/>
    </row>
    <row r="9" spans="1:10" ht="17.25" customHeight="1" x14ac:dyDescent="0.25">
      <c r="A9" s="925"/>
      <c r="B9" s="904" t="s">
        <v>519</v>
      </c>
      <c r="C9" s="875" t="s">
        <v>521</v>
      </c>
      <c r="D9" s="116"/>
      <c r="E9" s="651"/>
      <c r="F9" s="432">
        <v>5</v>
      </c>
      <c r="G9" s="388"/>
      <c r="H9" s="663"/>
      <c r="I9" s="1150"/>
      <c r="J9" s="1152"/>
    </row>
    <row r="10" spans="1:10" ht="17.25" customHeight="1" x14ac:dyDescent="0.25">
      <c r="A10" s="925"/>
      <c r="B10" s="904"/>
      <c r="C10" s="115" t="s">
        <v>522</v>
      </c>
      <c r="D10" s="116"/>
      <c r="E10" s="651"/>
      <c r="F10" s="432">
        <v>6</v>
      </c>
      <c r="G10" s="388"/>
      <c r="H10" s="384"/>
      <c r="I10" s="664"/>
      <c r="J10" s="665"/>
    </row>
    <row r="11" spans="1:10" ht="17.25" customHeight="1" x14ac:dyDescent="0.25">
      <c r="A11" s="925"/>
      <c r="B11" s="904"/>
      <c r="C11" s="115" t="s">
        <v>523</v>
      </c>
      <c r="D11" s="116"/>
      <c r="E11" s="651"/>
      <c r="F11" s="432">
        <v>7</v>
      </c>
      <c r="G11" s="175" t="s">
        <v>710</v>
      </c>
      <c r="H11" s="663"/>
      <c r="I11" s="1149"/>
      <c r="J11" s="1151"/>
    </row>
    <row r="12" spans="1:10" ht="17.25" customHeight="1" x14ac:dyDescent="0.25">
      <c r="A12" s="925"/>
      <c r="B12" s="904" t="s">
        <v>520</v>
      </c>
      <c r="C12" s="115" t="s">
        <v>524</v>
      </c>
      <c r="D12" s="116"/>
      <c r="E12" s="650"/>
      <c r="F12" s="432">
        <v>8</v>
      </c>
      <c r="G12" s="388"/>
      <c r="H12" s="663"/>
      <c r="I12" s="1150"/>
      <c r="J12" s="1152"/>
    </row>
    <row r="13" spans="1:10" ht="17.25" customHeight="1" x14ac:dyDescent="0.25">
      <c r="A13" s="925"/>
      <c r="B13" s="904"/>
      <c r="C13" s="115" t="s">
        <v>525</v>
      </c>
      <c r="D13" s="116"/>
      <c r="E13" s="651"/>
      <c r="F13" s="432">
        <v>9</v>
      </c>
      <c r="G13" s="388"/>
      <c r="H13" s="384"/>
      <c r="I13" s="384"/>
      <c r="J13" s="610"/>
    </row>
    <row r="14" spans="1:10" ht="17.25" customHeight="1" x14ac:dyDescent="0.25">
      <c r="A14" s="925"/>
      <c r="B14" s="904"/>
      <c r="C14" s="115" t="s">
        <v>526</v>
      </c>
      <c r="D14" s="116"/>
      <c r="E14" s="651"/>
      <c r="F14" s="432">
        <v>10</v>
      </c>
      <c r="G14" s="388"/>
      <c r="H14" s="384"/>
      <c r="I14" s="384"/>
      <c r="J14" s="610"/>
    </row>
    <row r="15" spans="1:10" ht="17.25" customHeight="1" x14ac:dyDescent="0.25">
      <c r="A15" s="925"/>
      <c r="B15" s="904"/>
      <c r="C15" s="815" t="s">
        <v>711</v>
      </c>
      <c r="D15" s="116"/>
      <c r="E15" s="651"/>
      <c r="F15" s="432">
        <v>11</v>
      </c>
      <c r="G15" s="388"/>
      <c r="H15" s="384"/>
      <c r="I15" s="384"/>
      <c r="J15" s="610"/>
    </row>
    <row r="16" spans="1:10" ht="17.25" customHeight="1" x14ac:dyDescent="0.25">
      <c r="A16" s="925"/>
      <c r="B16" s="904"/>
      <c r="C16" s="815" t="s">
        <v>527</v>
      </c>
      <c r="D16" s="116"/>
      <c r="E16" s="651"/>
      <c r="F16" s="432">
        <v>12</v>
      </c>
      <c r="G16" s="388"/>
      <c r="H16" s="384"/>
      <c r="I16" s="384"/>
      <c r="J16" s="610"/>
    </row>
    <row r="17" spans="1:10" ht="17.25" customHeight="1" x14ac:dyDescent="0.25">
      <c r="A17" s="1145"/>
      <c r="B17" s="1153"/>
      <c r="C17" s="1154" t="s">
        <v>528</v>
      </c>
      <c r="D17" s="1155"/>
      <c r="E17" s="1155"/>
      <c r="F17" s="432">
        <v>96</v>
      </c>
      <c r="G17" s="388"/>
      <c r="H17" s="384"/>
      <c r="I17" s="384"/>
      <c r="J17" s="610"/>
    </row>
    <row r="18" spans="1:10" ht="34.5" customHeight="1" x14ac:dyDescent="0.25">
      <c r="A18" s="1135">
        <f>A5-0.01</f>
        <v>-6.0399999999999991</v>
      </c>
      <c r="B18" s="1137" t="s">
        <v>529</v>
      </c>
      <c r="C18" s="1139"/>
      <c r="D18" s="1139"/>
      <c r="E18" s="1139"/>
      <c r="F18" s="1140"/>
      <c r="G18" s="661"/>
      <c r="H18" s="666"/>
      <c r="I18" s="666"/>
      <c r="J18" s="667"/>
    </row>
    <row r="19" spans="1:10" ht="34.5" customHeight="1" x14ac:dyDescent="0.25">
      <c r="A19" s="933"/>
      <c r="B19" s="1020"/>
      <c r="C19" s="1028"/>
      <c r="D19" s="1028"/>
      <c r="E19" s="1028"/>
      <c r="F19" s="1029"/>
      <c r="G19" s="388"/>
      <c r="H19" s="384"/>
      <c r="I19" s="384"/>
      <c r="J19" s="610"/>
    </row>
    <row r="20" spans="1:10" ht="34.5" customHeight="1" x14ac:dyDescent="0.25">
      <c r="A20" s="1136"/>
      <c r="B20" s="1138"/>
      <c r="C20" s="1141"/>
      <c r="D20" s="1141"/>
      <c r="E20" s="1141"/>
      <c r="F20" s="1142"/>
      <c r="G20" s="668"/>
      <c r="H20" s="664"/>
      <c r="I20" s="664"/>
      <c r="J20" s="665"/>
    </row>
    <row r="21" spans="1:10" ht="21.75" thickBot="1" x14ac:dyDescent="0.3">
      <c r="A21" s="933">
        <f>A18-0.01</f>
        <v>-6.0499999999999989</v>
      </c>
      <c r="B21" s="904" t="s">
        <v>530</v>
      </c>
      <c r="C21" s="1115" t="s">
        <v>531</v>
      </c>
      <c r="D21" s="1096"/>
      <c r="E21" s="1096"/>
      <c r="F21" s="1116"/>
      <c r="G21" s="243"/>
      <c r="H21" s="398"/>
      <c r="I21" s="70"/>
      <c r="J21" s="399"/>
    </row>
    <row r="22" spans="1:10" ht="21.75" thickBot="1" x14ac:dyDescent="0.3">
      <c r="A22" s="933"/>
      <c r="B22" s="904"/>
      <c r="C22" s="1115" t="s">
        <v>532</v>
      </c>
      <c r="D22" s="1096"/>
      <c r="E22" s="1096"/>
      <c r="F22" s="1116"/>
      <c r="G22" s="243"/>
      <c r="H22" s="70"/>
      <c r="I22" s="70"/>
      <c r="J22" s="71"/>
    </row>
    <row r="23" spans="1:10" ht="21.75" thickBot="1" x14ac:dyDescent="0.3">
      <c r="A23" s="933"/>
      <c r="B23" s="904"/>
      <c r="C23" s="1115" t="s">
        <v>533</v>
      </c>
      <c r="D23" s="1096"/>
      <c r="E23" s="1096"/>
      <c r="F23" s="1116"/>
      <c r="G23" s="243"/>
      <c r="H23" s="70"/>
      <c r="I23" s="70"/>
      <c r="J23" s="71"/>
    </row>
    <row r="24" spans="1:10" ht="21.75" thickBot="1" x14ac:dyDescent="0.3">
      <c r="A24" s="933"/>
      <c r="B24" s="904"/>
      <c r="C24" s="1115" t="s">
        <v>534</v>
      </c>
      <c r="D24" s="1096"/>
      <c r="E24" s="1096"/>
      <c r="F24" s="1116"/>
      <c r="G24" s="243"/>
      <c r="H24" s="70"/>
      <c r="I24" s="70"/>
      <c r="J24" s="71"/>
    </row>
    <row r="25" spans="1:10" ht="21.75" thickBot="1" x14ac:dyDescent="0.3">
      <c r="A25" s="921"/>
      <c r="B25" s="923"/>
      <c r="C25" s="1115" t="s">
        <v>535</v>
      </c>
      <c r="D25" s="1096"/>
      <c r="E25" s="1096"/>
      <c r="F25" s="1116"/>
      <c r="G25" s="677"/>
      <c r="H25" s="408"/>
      <c r="I25" s="408"/>
      <c r="J25" s="409"/>
    </row>
    <row r="26" spans="1:10" ht="41.25" customHeight="1" thickBot="1" x14ac:dyDescent="0.3">
      <c r="A26" s="678" t="s">
        <v>244</v>
      </c>
      <c r="B26" s="866" t="s">
        <v>536</v>
      </c>
      <c r="C26" s="679" t="s">
        <v>537</v>
      </c>
      <c r="D26" s="680"/>
      <c r="E26" s="681"/>
      <c r="F26" s="682"/>
      <c r="G26" s="679"/>
      <c r="H26" s="681"/>
      <c r="I26" s="681"/>
      <c r="J26" s="682"/>
    </row>
  </sheetData>
  <mergeCells count="25">
    <mergeCell ref="B1:F1"/>
    <mergeCell ref="G1:J1"/>
    <mergeCell ref="A2:A3"/>
    <mergeCell ref="B2:B3"/>
    <mergeCell ref="A5:A17"/>
    <mergeCell ref="B5:B8"/>
    <mergeCell ref="I5:I6"/>
    <mergeCell ref="J5:J6"/>
    <mergeCell ref="I8:I9"/>
    <mergeCell ref="J8:J9"/>
    <mergeCell ref="B9:B11"/>
    <mergeCell ref="I11:I12"/>
    <mergeCell ref="J11:J12"/>
    <mergeCell ref="B12:B17"/>
    <mergeCell ref="C17:E17"/>
    <mergeCell ref="A18:A20"/>
    <mergeCell ref="B18:B20"/>
    <mergeCell ref="C18:F20"/>
    <mergeCell ref="A21:A25"/>
    <mergeCell ref="B21:B25"/>
    <mergeCell ref="C21:F21"/>
    <mergeCell ref="C22:F22"/>
    <mergeCell ref="C23:F23"/>
    <mergeCell ref="C24:F24"/>
    <mergeCell ref="C25:F25"/>
  </mergeCells>
  <printOptions horizontalCentered="1"/>
  <pageMargins left="0.45" right="0.2" top="0.5" bottom="0.5" header="0.3" footer="0.3"/>
  <pageSetup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24"/>
  <sheetViews>
    <sheetView topLeftCell="A19" zoomScale="140" zoomScaleNormal="140" workbookViewId="0">
      <selection activeCell="L4" sqref="L4"/>
    </sheetView>
  </sheetViews>
  <sheetFormatPr defaultColWidth="8.85546875" defaultRowHeight="23.25" x14ac:dyDescent="0.25"/>
  <cols>
    <col min="1" max="1" width="6.5703125" style="752" bestFit="1" customWidth="1"/>
    <col min="2" max="2" width="28.42578125" style="1289" customWidth="1"/>
    <col min="3" max="3" width="33.7109375" style="66" customWidth="1"/>
    <col min="4" max="4" width="4.42578125" style="753" customWidth="1"/>
    <col min="5" max="5" width="3" style="66" bestFit="1" customWidth="1"/>
    <col min="6" max="6" width="8.28515625" style="66" customWidth="1"/>
    <col min="7" max="7" width="7.42578125" style="66" customWidth="1"/>
    <col min="8" max="8" width="2" style="66" customWidth="1"/>
    <col min="9" max="9" width="1.85546875" style="66" customWidth="1"/>
    <col min="10" max="10" width="2.42578125" style="66" customWidth="1"/>
    <col min="11" max="11" width="3.42578125" style="66" customWidth="1"/>
    <col min="12" max="16384" width="8.85546875" style="66"/>
  </cols>
  <sheetData>
    <row r="1" spans="1:11" ht="40.5" customHeight="1" thickBot="1" x14ac:dyDescent="0.3">
      <c r="A1" s="732">
        <f>-8</f>
        <v>-8</v>
      </c>
      <c r="B1" s="1206" t="s">
        <v>486</v>
      </c>
      <c r="C1" s="1207"/>
      <c r="D1" s="1207"/>
      <c r="E1" s="1207"/>
      <c r="F1" s="1207"/>
      <c r="G1" s="1208"/>
      <c r="H1" s="1209" t="s">
        <v>453</v>
      </c>
      <c r="I1" s="1210"/>
      <c r="J1" s="1210"/>
      <c r="K1" s="1211"/>
    </row>
    <row r="2" spans="1:11" ht="30" thickBot="1" x14ac:dyDescent="0.3">
      <c r="A2" s="733"/>
      <c r="B2" s="1212" t="s">
        <v>487</v>
      </c>
      <c r="C2" s="1213"/>
      <c r="D2" s="1213"/>
      <c r="E2" s="1213"/>
      <c r="F2" s="1213"/>
      <c r="G2" s="1214"/>
      <c r="H2" s="734"/>
      <c r="I2" s="734"/>
      <c r="J2" s="734"/>
      <c r="K2" s="735"/>
    </row>
    <row r="3" spans="1:11" x14ac:dyDescent="0.25">
      <c r="A3" s="1215">
        <f>A1-0.01</f>
        <v>-8.01</v>
      </c>
      <c r="B3" s="1176" t="s">
        <v>488</v>
      </c>
      <c r="C3" s="709" t="s">
        <v>18</v>
      </c>
      <c r="D3" s="710">
        <v>1</v>
      </c>
      <c r="E3" s="711"/>
      <c r="F3" s="711"/>
      <c r="G3" s="195"/>
      <c r="H3" s="736"/>
      <c r="I3" s="736"/>
      <c r="J3" s="736"/>
      <c r="K3" s="737"/>
    </row>
    <row r="4" spans="1:11" x14ac:dyDescent="0.25">
      <c r="A4" s="1216"/>
      <c r="B4" s="1217"/>
      <c r="C4" s="712" t="s">
        <v>311</v>
      </c>
      <c r="D4" s="713">
        <v>2</v>
      </c>
      <c r="E4" s="714" t="s">
        <v>5</v>
      </c>
      <c r="F4" s="715" t="s">
        <v>489</v>
      </c>
      <c r="G4" s="738"/>
      <c r="H4" s="739"/>
      <c r="I4" s="739"/>
      <c r="J4" s="739"/>
      <c r="K4" s="740"/>
    </row>
    <row r="5" spans="1:11" x14ac:dyDescent="0.25">
      <c r="A5" s="716">
        <f>A3-0.01</f>
        <v>-8.02</v>
      </c>
      <c r="B5" s="1200" t="s">
        <v>490</v>
      </c>
      <c r="C5" s="717" t="s">
        <v>491</v>
      </c>
      <c r="D5" s="718">
        <v>1</v>
      </c>
      <c r="E5" s="719"/>
      <c r="F5" s="719"/>
      <c r="G5" s="210"/>
      <c r="H5" s="741"/>
      <c r="I5" s="741"/>
      <c r="J5" s="741"/>
      <c r="K5" s="742"/>
    </row>
    <row r="6" spans="1:11" x14ac:dyDescent="0.25">
      <c r="A6" s="720"/>
      <c r="B6" s="1157"/>
      <c r="C6" s="721" t="s">
        <v>492</v>
      </c>
      <c r="D6" s="722">
        <v>2</v>
      </c>
      <c r="E6" s="723"/>
      <c r="F6" s="723"/>
      <c r="G6" s="210"/>
      <c r="H6" s="741"/>
      <c r="I6" s="741"/>
      <c r="J6" s="741"/>
      <c r="K6" s="742"/>
    </row>
    <row r="7" spans="1:11" x14ac:dyDescent="0.25">
      <c r="A7" s="720"/>
      <c r="B7" s="1157"/>
      <c r="C7" s="724" t="s">
        <v>493</v>
      </c>
      <c r="D7" s="722">
        <v>3</v>
      </c>
      <c r="E7" s="723"/>
      <c r="F7" s="723"/>
      <c r="G7" s="210"/>
      <c r="H7" s="741"/>
      <c r="I7" s="741"/>
      <c r="J7" s="741"/>
      <c r="K7" s="742"/>
    </row>
    <row r="8" spans="1:11" x14ac:dyDescent="0.25">
      <c r="A8" s="720"/>
      <c r="B8" s="1157"/>
      <c r="C8" s="725" t="s">
        <v>494</v>
      </c>
      <c r="D8" s="722">
        <v>4</v>
      </c>
      <c r="E8" s="726"/>
      <c r="F8" s="726"/>
      <c r="G8" s="210"/>
      <c r="H8" s="741"/>
      <c r="I8" s="741"/>
      <c r="J8" s="741"/>
      <c r="K8" s="742"/>
    </row>
    <row r="9" spans="1:11" x14ac:dyDescent="0.25">
      <c r="A9" s="720"/>
      <c r="B9" s="1157"/>
      <c r="C9" s="725" t="s">
        <v>495</v>
      </c>
      <c r="D9" s="722">
        <v>5</v>
      </c>
      <c r="E9" s="726"/>
      <c r="F9" s="726"/>
      <c r="G9" s="210"/>
      <c r="H9" s="741"/>
      <c r="I9" s="741"/>
      <c r="J9" s="741"/>
      <c r="K9" s="742"/>
    </row>
    <row r="10" spans="1:11" x14ac:dyDescent="0.25">
      <c r="A10" s="720"/>
      <c r="B10" s="1157"/>
      <c r="C10" s="725" t="s">
        <v>496</v>
      </c>
      <c r="D10" s="722">
        <v>6</v>
      </c>
      <c r="E10" s="726"/>
      <c r="F10" s="726"/>
      <c r="G10" s="210"/>
      <c r="H10" s="741"/>
      <c r="I10" s="741"/>
      <c r="J10" s="741"/>
      <c r="K10" s="742"/>
    </row>
    <row r="11" spans="1:11" ht="42" x14ac:dyDescent="0.25">
      <c r="A11" s="720"/>
      <c r="B11" s="1157"/>
      <c r="C11" s="725" t="s">
        <v>497</v>
      </c>
      <c r="D11" s="722">
        <v>7</v>
      </c>
      <c r="E11" s="726"/>
      <c r="F11" s="726"/>
      <c r="G11" s="210"/>
      <c r="H11" s="741"/>
      <c r="I11" s="741"/>
      <c r="J11" s="741"/>
      <c r="K11" s="742"/>
    </row>
    <row r="12" spans="1:11" x14ac:dyDescent="0.25">
      <c r="A12" s="727"/>
      <c r="B12" s="1205"/>
      <c r="C12" s="712" t="s">
        <v>311</v>
      </c>
      <c r="D12" s="722">
        <v>8</v>
      </c>
      <c r="E12" s="714" t="s">
        <v>5</v>
      </c>
      <c r="F12" s="743">
        <f>A23</f>
        <v>-8.0399999999999991</v>
      </c>
      <c r="G12" s="215"/>
      <c r="H12" s="741"/>
      <c r="I12" s="741"/>
      <c r="J12" s="741"/>
      <c r="K12" s="742"/>
    </row>
    <row r="13" spans="1:11" x14ac:dyDescent="0.25">
      <c r="A13" s="716">
        <f>A5-0.01</f>
        <v>-8.0299999999999994</v>
      </c>
      <c r="B13" s="1200" t="s">
        <v>498</v>
      </c>
      <c r="C13" s="1201" t="s">
        <v>500</v>
      </c>
      <c r="D13" s="1202"/>
      <c r="E13" s="1202"/>
      <c r="F13" s="1202"/>
      <c r="G13" s="728"/>
      <c r="H13" s="744"/>
      <c r="I13" s="744"/>
      <c r="J13" s="744"/>
      <c r="K13" s="745"/>
    </row>
    <row r="14" spans="1:11" x14ac:dyDescent="0.25">
      <c r="A14" s="720"/>
      <c r="B14" s="1288"/>
      <c r="C14" s="1201" t="s">
        <v>501</v>
      </c>
      <c r="D14" s="1202"/>
      <c r="E14" s="1202"/>
      <c r="F14" s="1202"/>
      <c r="G14" s="728"/>
      <c r="H14" s="744"/>
      <c r="I14" s="744"/>
      <c r="J14" s="744"/>
      <c r="K14" s="745"/>
    </row>
    <row r="15" spans="1:11" x14ac:dyDescent="0.25">
      <c r="A15" s="720"/>
      <c r="B15" s="1203" t="s">
        <v>499</v>
      </c>
      <c r="C15" s="1201" t="s">
        <v>502</v>
      </c>
      <c r="D15" s="1202"/>
      <c r="E15" s="1202"/>
      <c r="F15" s="1202"/>
      <c r="G15" s="728"/>
      <c r="H15" s="744"/>
      <c r="I15" s="744"/>
      <c r="J15" s="744"/>
      <c r="K15" s="745"/>
    </row>
    <row r="16" spans="1:11" x14ac:dyDescent="0.25">
      <c r="A16" s="720"/>
      <c r="B16" s="1203"/>
      <c r="C16" s="1085" t="s">
        <v>503</v>
      </c>
      <c r="D16" s="989"/>
      <c r="E16" s="989"/>
      <c r="F16" s="989"/>
      <c r="G16" s="990"/>
      <c r="H16" s="744"/>
      <c r="I16" s="744"/>
      <c r="J16" s="744"/>
      <c r="K16" s="745"/>
    </row>
    <row r="17" spans="1:11" x14ac:dyDescent="0.25">
      <c r="A17" s="720"/>
      <c r="B17" s="1203"/>
      <c r="C17" s="1201" t="s">
        <v>504</v>
      </c>
      <c r="D17" s="1202"/>
      <c r="E17" s="1202"/>
      <c r="F17" s="1202"/>
      <c r="G17" s="728"/>
      <c r="H17" s="744"/>
      <c r="I17" s="744"/>
      <c r="J17" s="744"/>
      <c r="K17" s="745"/>
    </row>
    <row r="18" spans="1:11" ht="24" thickBot="1" x14ac:dyDescent="0.3">
      <c r="A18" s="729"/>
      <c r="B18" s="1204"/>
      <c r="C18" s="1095" t="s">
        <v>384</v>
      </c>
      <c r="D18" s="1096"/>
      <c r="E18" s="1096"/>
      <c r="F18" s="1096"/>
      <c r="G18" s="1116"/>
      <c r="H18" s="746"/>
      <c r="I18" s="746"/>
      <c r="J18" s="746"/>
      <c r="K18" s="747"/>
    </row>
    <row r="19" spans="1:11" ht="47.25" customHeight="1" thickBot="1" x14ac:dyDescent="0.3">
      <c r="A19" s="1170" t="s">
        <v>505</v>
      </c>
      <c r="B19" s="1170"/>
      <c r="C19" s="1170"/>
      <c r="D19" s="1170"/>
      <c r="E19" s="1170"/>
      <c r="F19" s="1170"/>
      <c r="G19" s="1170"/>
      <c r="H19" s="1170"/>
      <c r="I19" s="1170"/>
      <c r="J19" s="1170"/>
      <c r="K19" s="1171"/>
    </row>
    <row r="20" spans="1:11" ht="25.5" customHeight="1" x14ac:dyDescent="0.25">
      <c r="A20" s="1172"/>
      <c r="B20" s="1175"/>
      <c r="C20" s="1176"/>
      <c r="D20" s="1179" t="s">
        <v>506</v>
      </c>
      <c r="E20" s="1180"/>
      <c r="F20" s="1185" t="s">
        <v>507</v>
      </c>
      <c r="G20" s="1188" t="s">
        <v>508</v>
      </c>
      <c r="H20" s="1191"/>
      <c r="I20" s="1192"/>
      <c r="J20" s="1192"/>
      <c r="K20" s="1193"/>
    </row>
    <row r="21" spans="1:11" ht="31.5" customHeight="1" x14ac:dyDescent="0.25">
      <c r="A21" s="1173"/>
      <c r="B21" s="1156"/>
      <c r="C21" s="1157"/>
      <c r="D21" s="1181"/>
      <c r="E21" s="1182"/>
      <c r="F21" s="1186"/>
      <c r="G21" s="1189"/>
      <c r="H21" s="1194"/>
      <c r="I21" s="1195"/>
      <c r="J21" s="1195"/>
      <c r="K21" s="1196"/>
    </row>
    <row r="22" spans="1:11" ht="36" customHeight="1" thickBot="1" x14ac:dyDescent="0.3">
      <c r="A22" s="1174"/>
      <c r="B22" s="1177"/>
      <c r="C22" s="1178"/>
      <c r="D22" s="1183"/>
      <c r="E22" s="1184"/>
      <c r="F22" s="1187"/>
      <c r="G22" s="1190"/>
      <c r="H22" s="1197"/>
      <c r="I22" s="1198"/>
      <c r="J22" s="1198"/>
      <c r="K22" s="1199"/>
    </row>
    <row r="23" spans="1:11" x14ac:dyDescent="0.25">
      <c r="A23" s="730">
        <f>A13-0.01</f>
        <v>-8.0399999999999991</v>
      </c>
      <c r="B23" s="1156" t="s">
        <v>509</v>
      </c>
      <c r="C23" s="1157"/>
      <c r="D23" s="1158">
        <v>1</v>
      </c>
      <c r="E23" s="1159"/>
      <c r="F23" s="748">
        <v>2</v>
      </c>
      <c r="G23" s="749">
        <v>3</v>
      </c>
      <c r="H23" s="1160"/>
      <c r="I23" s="1161"/>
      <c r="J23" s="1161"/>
      <c r="K23" s="1162"/>
    </row>
    <row r="24" spans="1:11" ht="24" thickBot="1" x14ac:dyDescent="0.3">
      <c r="A24" s="731">
        <f>A23-0.01</f>
        <v>-8.0499999999999989</v>
      </c>
      <c r="B24" s="1163" t="s">
        <v>510</v>
      </c>
      <c r="C24" s="1164"/>
      <c r="D24" s="1165">
        <v>1</v>
      </c>
      <c r="E24" s="1166"/>
      <c r="F24" s="750">
        <v>2</v>
      </c>
      <c r="G24" s="751">
        <v>3</v>
      </c>
      <c r="H24" s="1167"/>
      <c r="I24" s="1168"/>
      <c r="J24" s="1168"/>
      <c r="K24" s="1169"/>
    </row>
  </sheetData>
  <mergeCells count="27">
    <mergeCell ref="B5:B12"/>
    <mergeCell ref="B1:G1"/>
    <mergeCell ref="H1:K1"/>
    <mergeCell ref="B2:G2"/>
    <mergeCell ref="A3:A4"/>
    <mergeCell ref="B3:B4"/>
    <mergeCell ref="B13:B14"/>
    <mergeCell ref="C13:F13"/>
    <mergeCell ref="C14:F14"/>
    <mergeCell ref="B15:B18"/>
    <mergeCell ref="C15:F15"/>
    <mergeCell ref="C16:G16"/>
    <mergeCell ref="C17:F17"/>
    <mergeCell ref="C18:G18"/>
    <mergeCell ref="A19:K19"/>
    <mergeCell ref="A20:A22"/>
    <mergeCell ref="B20:C22"/>
    <mergeCell ref="D20:E22"/>
    <mergeCell ref="F20:F22"/>
    <mergeCell ref="G20:G22"/>
    <mergeCell ref="H20:K22"/>
    <mergeCell ref="B23:C23"/>
    <mergeCell ref="D23:E23"/>
    <mergeCell ref="H23:K23"/>
    <mergeCell ref="B24:C24"/>
    <mergeCell ref="D24:E24"/>
    <mergeCell ref="H24:K24"/>
  </mergeCells>
  <printOptions horizontalCentered="1"/>
  <pageMargins left="0.2" right="0.2" top="1" bottom="0.5" header="0.3" footer="0.05"/>
  <pageSetup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1"/>
  <sheetViews>
    <sheetView topLeftCell="A7" zoomScale="120" zoomScaleNormal="120" workbookViewId="0">
      <selection activeCell="C25" sqref="C25"/>
    </sheetView>
  </sheetViews>
  <sheetFormatPr defaultColWidth="8.85546875" defaultRowHeight="23.25" x14ac:dyDescent="0.25"/>
  <cols>
    <col min="1" max="1" width="10.85546875" style="1297" customWidth="1"/>
    <col min="2" max="2" width="49.28515625" style="607" customWidth="1"/>
    <col min="3" max="3" width="19.28515625" style="607" customWidth="1"/>
    <col min="4" max="7" width="3" style="607" customWidth="1"/>
    <col min="8" max="8" width="9.28515625" style="607" customWidth="1"/>
    <col min="9" max="16384" width="8.85546875" style="607"/>
  </cols>
  <sheetData>
    <row r="1" spans="1:9" ht="42.75" thickBot="1" x14ac:dyDescent="0.3">
      <c r="A1" s="732">
        <v>9</v>
      </c>
      <c r="B1" s="754" t="s">
        <v>464</v>
      </c>
      <c r="C1" s="755"/>
      <c r="D1" s="755"/>
      <c r="E1" s="755"/>
      <c r="F1" s="755"/>
      <c r="G1" s="756"/>
      <c r="H1" s="757" t="s">
        <v>453</v>
      </c>
      <c r="I1" s="66"/>
    </row>
    <row r="2" spans="1:9" x14ac:dyDescent="0.25">
      <c r="A2" s="1290">
        <v>9.01</v>
      </c>
      <c r="B2" s="758" t="s">
        <v>465</v>
      </c>
      <c r="C2" s="759" t="s">
        <v>18</v>
      </c>
      <c r="D2" s="736">
        <v>1</v>
      </c>
      <c r="E2" s="736"/>
      <c r="F2" s="736"/>
      <c r="G2" s="737"/>
      <c r="H2" s="758"/>
      <c r="I2" s="66"/>
    </row>
    <row r="3" spans="1:9" ht="24" thickBot="1" x14ac:dyDescent="0.3">
      <c r="A3" s="1291"/>
      <c r="B3" s="760"/>
      <c r="C3" s="761" t="s">
        <v>466</v>
      </c>
      <c r="D3" s="762">
        <v>2</v>
      </c>
      <c r="E3" s="762"/>
      <c r="F3" s="762"/>
      <c r="G3" s="763"/>
      <c r="H3" s="760"/>
      <c r="I3" s="66"/>
    </row>
    <row r="4" spans="1:9" ht="24" thickBot="1" x14ac:dyDescent="0.3">
      <c r="A4" s="1292">
        <v>9.02</v>
      </c>
      <c r="B4" s="764" t="s">
        <v>467</v>
      </c>
      <c r="C4" s="764" t="s">
        <v>468</v>
      </c>
      <c r="D4" s="765"/>
      <c r="E4" s="765"/>
      <c r="F4" s="765"/>
      <c r="G4" s="765"/>
      <c r="H4" s="766"/>
      <c r="I4" s="66"/>
    </row>
    <row r="5" spans="1:9" x14ac:dyDescent="0.25">
      <c r="A5" s="1290">
        <v>9.0299999999999994</v>
      </c>
      <c r="B5" s="759" t="s">
        <v>469</v>
      </c>
      <c r="C5" s="759" t="s">
        <v>18</v>
      </c>
      <c r="D5" s="736">
        <v>1</v>
      </c>
      <c r="E5" s="736"/>
      <c r="F5" s="736"/>
      <c r="G5" s="737"/>
      <c r="H5" s="758"/>
      <c r="I5" s="66"/>
    </row>
    <row r="6" spans="1:9" ht="24" thickBot="1" x14ac:dyDescent="0.3">
      <c r="A6" s="1291"/>
      <c r="B6" s="761"/>
      <c r="C6" s="767" t="s">
        <v>470</v>
      </c>
      <c r="D6" s="741">
        <v>2</v>
      </c>
      <c r="E6" s="741"/>
      <c r="F6" s="741"/>
      <c r="G6" s="742"/>
      <c r="H6" s="768"/>
      <c r="I6" s="66"/>
    </row>
    <row r="7" spans="1:9" ht="24" thickBot="1" x14ac:dyDescent="0.3">
      <c r="A7" s="1292">
        <v>9.0399999999999991</v>
      </c>
      <c r="B7" s="764" t="s">
        <v>471</v>
      </c>
      <c r="C7" s="764" t="s">
        <v>468</v>
      </c>
      <c r="D7" s="765"/>
      <c r="E7" s="765"/>
      <c r="F7" s="765"/>
      <c r="G7" s="765"/>
      <c r="H7" s="766"/>
      <c r="I7" s="66"/>
    </row>
    <row r="8" spans="1:9" ht="27.75" customHeight="1" x14ac:dyDescent="0.25">
      <c r="A8" s="1218" t="s">
        <v>257</v>
      </c>
      <c r="B8" s="1221" t="s">
        <v>472</v>
      </c>
      <c r="C8" s="759" t="s">
        <v>18</v>
      </c>
      <c r="D8" s="736">
        <v>1</v>
      </c>
      <c r="E8" s="736"/>
      <c r="F8" s="736"/>
      <c r="G8" s="737"/>
      <c r="H8" s="758"/>
      <c r="I8" s="66"/>
    </row>
    <row r="9" spans="1:9" ht="27.75" customHeight="1" x14ac:dyDescent="0.25">
      <c r="A9" s="1219"/>
      <c r="B9" s="1222"/>
      <c r="C9" s="767" t="s">
        <v>311</v>
      </c>
      <c r="D9" s="741">
        <v>2</v>
      </c>
      <c r="E9" s="741"/>
      <c r="F9" s="741"/>
      <c r="G9" s="742"/>
      <c r="H9" s="768"/>
      <c r="I9" s="66"/>
    </row>
    <row r="10" spans="1:9" ht="27.75" customHeight="1" x14ac:dyDescent="0.25">
      <c r="A10" s="1219"/>
      <c r="B10" s="1222"/>
      <c r="C10" s="767"/>
      <c r="D10" s="741"/>
      <c r="E10" s="741"/>
      <c r="F10" s="741"/>
      <c r="G10" s="742"/>
      <c r="H10" s="768"/>
      <c r="I10" s="66"/>
    </row>
    <row r="11" spans="1:9" ht="27.75" customHeight="1" thickBot="1" x14ac:dyDescent="0.3">
      <c r="A11" s="1220"/>
      <c r="B11" s="1223"/>
      <c r="C11" s="761"/>
      <c r="D11" s="762"/>
      <c r="E11" s="762"/>
      <c r="F11" s="762"/>
      <c r="G11" s="763"/>
      <c r="H11" s="760"/>
      <c r="I11" s="66"/>
    </row>
    <row r="12" spans="1:9" ht="24" thickBot="1" x14ac:dyDescent="0.3">
      <c r="A12" s="1293">
        <v>9.0500000000000007</v>
      </c>
      <c r="B12" s="765" t="s">
        <v>473</v>
      </c>
      <c r="C12" s="765"/>
      <c r="D12" s="765"/>
      <c r="E12" s="765"/>
      <c r="F12" s="765"/>
      <c r="G12" s="765"/>
      <c r="H12" s="766"/>
      <c r="I12" s="66"/>
    </row>
    <row r="13" spans="1:9" ht="24" thickBot="1" x14ac:dyDescent="0.3">
      <c r="A13" s="1293"/>
      <c r="B13" s="765"/>
      <c r="C13" s="765"/>
      <c r="D13" s="765"/>
      <c r="E13" s="765"/>
      <c r="F13" s="765"/>
      <c r="G13" s="765"/>
      <c r="H13" s="766"/>
      <c r="I13" s="66"/>
    </row>
    <row r="14" spans="1:9" ht="69.75" x14ac:dyDescent="0.25">
      <c r="A14" s="1294" t="s">
        <v>475</v>
      </c>
      <c r="B14" s="769" t="s">
        <v>476</v>
      </c>
      <c r="C14" s="759" t="s">
        <v>468</v>
      </c>
      <c r="D14" s="736"/>
      <c r="E14" s="736"/>
      <c r="F14" s="736"/>
      <c r="G14" s="736"/>
      <c r="H14" s="737"/>
      <c r="I14" s="66"/>
    </row>
    <row r="15" spans="1:9" ht="46.5" x14ac:dyDescent="0.25">
      <c r="A15" s="1295"/>
      <c r="B15" s="770" t="s">
        <v>477</v>
      </c>
      <c r="C15" s="767"/>
      <c r="D15" s="741"/>
      <c r="E15" s="741"/>
      <c r="F15" s="741"/>
      <c r="G15" s="741"/>
      <c r="H15" s="742"/>
      <c r="I15" s="66"/>
    </row>
    <row r="16" spans="1:9" ht="47.25" thickBot="1" x14ac:dyDescent="0.3">
      <c r="A16" s="1291"/>
      <c r="B16" s="771" t="s">
        <v>478</v>
      </c>
      <c r="C16" s="761"/>
      <c r="D16" s="762"/>
      <c r="E16" s="762"/>
      <c r="F16" s="762"/>
      <c r="G16" s="762"/>
      <c r="H16" s="763"/>
      <c r="I16" s="66"/>
    </row>
    <row r="17" spans="1:9" ht="25.5" x14ac:dyDescent="0.7">
      <c r="A17" s="1290" t="s">
        <v>474</v>
      </c>
      <c r="B17" s="870" t="s">
        <v>479</v>
      </c>
      <c r="C17" s="867">
        <v>1</v>
      </c>
      <c r="D17" s="772"/>
      <c r="E17" s="773"/>
      <c r="F17" s="773"/>
      <c r="G17" s="773"/>
      <c r="H17" s="774"/>
      <c r="I17" s="66"/>
    </row>
    <row r="18" spans="1:9" ht="25.5" x14ac:dyDescent="0.7">
      <c r="A18" s="1295"/>
      <c r="B18" s="870" t="s">
        <v>480</v>
      </c>
      <c r="C18" s="868">
        <v>2</v>
      </c>
      <c r="D18" s="775"/>
      <c r="E18" s="776"/>
      <c r="F18" s="776"/>
      <c r="G18" s="776"/>
      <c r="H18" s="777"/>
      <c r="I18" s="66"/>
    </row>
    <row r="19" spans="1:9" ht="25.5" x14ac:dyDescent="0.7">
      <c r="A19" s="1295"/>
      <c r="B19" s="870" t="s">
        <v>481</v>
      </c>
      <c r="C19" s="868">
        <v>3</v>
      </c>
      <c r="D19" s="775"/>
      <c r="E19" s="776"/>
      <c r="F19" s="776"/>
      <c r="G19" s="776"/>
      <c r="H19" s="777"/>
      <c r="I19" s="66"/>
    </row>
    <row r="20" spans="1:9" ht="25.5" x14ac:dyDescent="0.7">
      <c r="A20" s="1295"/>
      <c r="B20" s="870" t="s">
        <v>482</v>
      </c>
      <c r="C20" s="868">
        <v>4</v>
      </c>
      <c r="D20" s="775"/>
      <c r="E20" s="776"/>
      <c r="F20" s="776"/>
      <c r="G20" s="776"/>
      <c r="H20" s="777"/>
      <c r="I20" s="66"/>
    </row>
    <row r="21" spans="1:9" ht="25.5" x14ac:dyDescent="0.7">
      <c r="A21" s="1295"/>
      <c r="B21" s="870" t="s">
        <v>483</v>
      </c>
      <c r="C21" s="868">
        <v>5</v>
      </c>
      <c r="D21" s="775"/>
      <c r="E21" s="776"/>
      <c r="F21" s="776"/>
      <c r="G21" s="776"/>
      <c r="H21" s="777"/>
      <c r="I21" s="66"/>
    </row>
    <row r="22" spans="1:9" ht="25.5" x14ac:dyDescent="0.7">
      <c r="A22" s="1295"/>
      <c r="B22" s="870" t="s">
        <v>484</v>
      </c>
      <c r="C22" s="868">
        <v>6</v>
      </c>
      <c r="D22" s="778"/>
      <c r="E22" s="779"/>
      <c r="F22" s="779"/>
      <c r="G22" s="779"/>
      <c r="H22" s="780"/>
      <c r="I22" s="66"/>
    </row>
    <row r="23" spans="1:9" ht="51.75" thickBot="1" x14ac:dyDescent="0.3">
      <c r="A23" s="1291"/>
      <c r="B23" s="1299" t="s">
        <v>485</v>
      </c>
      <c r="C23" s="869">
        <v>7</v>
      </c>
      <c r="D23" s="781"/>
      <c r="E23" s="782"/>
      <c r="F23" s="782"/>
      <c r="G23" s="782"/>
      <c r="H23" s="783"/>
      <c r="I23" s="66"/>
    </row>
    <row r="24" spans="1:9" ht="25.5" x14ac:dyDescent="0.7">
      <c r="A24" s="1296"/>
      <c r="B24" s="1298"/>
      <c r="C24" s="870"/>
      <c r="D24" s="870"/>
      <c r="E24" s="870"/>
      <c r="F24" s="870"/>
      <c r="G24" s="870"/>
      <c r="H24" s="870"/>
      <c r="I24" s="66"/>
    </row>
    <row r="25" spans="1:9" ht="25.5" x14ac:dyDescent="0.7">
      <c r="A25" s="1296"/>
      <c r="B25" s="870"/>
      <c r="C25" s="870"/>
      <c r="D25" s="870"/>
      <c r="E25" s="870"/>
      <c r="F25" s="870"/>
      <c r="G25" s="870"/>
      <c r="H25" s="870"/>
      <c r="I25" s="66"/>
    </row>
    <row r="26" spans="1:9" ht="25.5" x14ac:dyDescent="0.7">
      <c r="A26" s="1296"/>
      <c r="B26" s="870"/>
      <c r="C26" s="870"/>
      <c r="D26" s="870"/>
      <c r="E26" s="870"/>
      <c r="F26" s="870"/>
      <c r="G26" s="870"/>
      <c r="H26" s="870"/>
      <c r="I26" s="66"/>
    </row>
    <row r="27" spans="1:9" ht="25.5" x14ac:dyDescent="0.7">
      <c r="A27" s="1296"/>
      <c r="B27" s="870"/>
      <c r="C27" s="870"/>
      <c r="D27" s="870"/>
      <c r="E27" s="870"/>
      <c r="F27" s="870"/>
      <c r="G27" s="870"/>
      <c r="H27" s="870"/>
      <c r="I27" s="66"/>
    </row>
    <row r="28" spans="1:9" ht="25.5" x14ac:dyDescent="0.7">
      <c r="A28" s="1296"/>
      <c r="B28" s="870"/>
      <c r="C28" s="870"/>
      <c r="D28" s="870"/>
      <c r="E28" s="870"/>
      <c r="F28" s="870"/>
      <c r="G28" s="870"/>
      <c r="H28" s="870"/>
      <c r="I28" s="66"/>
    </row>
    <row r="29" spans="1:9" ht="25.5" x14ac:dyDescent="0.7">
      <c r="A29" s="1296"/>
      <c r="B29" s="870"/>
      <c r="C29" s="871"/>
      <c r="D29" s="871"/>
      <c r="E29" s="871"/>
      <c r="F29" s="871"/>
      <c r="G29" s="871"/>
      <c r="H29" s="871"/>
      <c r="I29" s="66"/>
    </row>
    <row r="30" spans="1:9" ht="14.25" customHeight="1" x14ac:dyDescent="0.25">
      <c r="A30" s="1296"/>
      <c r="B30" s="872"/>
      <c r="C30" s="872"/>
      <c r="D30" s="872"/>
      <c r="E30" s="872"/>
      <c r="F30" s="872"/>
      <c r="G30" s="872"/>
      <c r="H30" s="872"/>
      <c r="I30" s="66"/>
    </row>
    <row r="31" spans="1:9" ht="14.25" customHeight="1" x14ac:dyDescent="0.25">
      <c r="A31" s="1296"/>
      <c r="B31" s="873"/>
      <c r="C31" s="873"/>
      <c r="D31" s="873"/>
      <c r="E31" s="873"/>
      <c r="F31" s="873"/>
      <c r="G31" s="873"/>
      <c r="H31" s="873"/>
      <c r="I31" s="66"/>
    </row>
  </sheetData>
  <mergeCells count="2">
    <mergeCell ref="A8:A11"/>
    <mergeCell ref="B8:B11"/>
  </mergeCells>
  <printOptions horizontalCentered="1"/>
  <pageMargins left="0.2" right="0.2" top="0.5" bottom="0.5" header="0.3" footer="0.3"/>
  <pageSetup orientation="portrait" horizontalDpi="0" verticalDpi="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3"/>
  <sheetViews>
    <sheetView tabSelected="1" zoomScale="140" zoomScaleNormal="140" workbookViewId="0">
      <selection activeCell="I5" sqref="I5"/>
    </sheetView>
  </sheetViews>
  <sheetFormatPr defaultColWidth="8.85546875" defaultRowHeight="23.25" x14ac:dyDescent="0.65"/>
  <cols>
    <col min="1" max="1" width="6.5703125" style="685" bestFit="1" customWidth="1"/>
    <col min="2" max="2" width="15.42578125" style="685" customWidth="1"/>
    <col min="3" max="3" width="5.42578125" style="685" customWidth="1"/>
    <col min="4" max="4" width="23.85546875" style="685" customWidth="1"/>
    <col min="5" max="5" width="14.42578125" style="685" customWidth="1"/>
    <col min="6" max="6" width="18.7109375" style="685" customWidth="1"/>
    <col min="7" max="16384" width="8.85546875" style="685"/>
  </cols>
  <sheetData>
    <row r="1" spans="1:13" ht="30" thickBot="1" x14ac:dyDescent="0.7">
      <c r="A1" s="652">
        <f>-6</f>
        <v>-6</v>
      </c>
      <c r="B1" s="1254" t="s">
        <v>452</v>
      </c>
      <c r="C1" s="1254"/>
      <c r="D1" s="1254"/>
      <c r="E1" s="1255"/>
      <c r="F1" s="683"/>
      <c r="G1" s="684"/>
      <c r="H1" s="684"/>
      <c r="I1" s="684"/>
      <c r="J1" s="684"/>
      <c r="K1" s="684"/>
      <c r="L1" s="684"/>
      <c r="M1" s="684"/>
    </row>
    <row r="2" spans="1:13" ht="30.75" customHeight="1" x14ac:dyDescent="0.65">
      <c r="A2" s="924">
        <f>'[1]6_Household1'!A21-0.01</f>
        <v>-6.0599999999999987</v>
      </c>
      <c r="B2" s="1010" t="s">
        <v>454</v>
      </c>
      <c r="C2" s="1010"/>
      <c r="D2" s="1010"/>
      <c r="E2" s="1011"/>
      <c r="F2" s="1256" t="s">
        <v>453</v>
      </c>
      <c r="G2" s="686"/>
      <c r="H2" s="686"/>
      <c r="I2" s="687"/>
      <c r="J2" s="684"/>
      <c r="K2" s="684"/>
      <c r="L2" s="684"/>
      <c r="M2" s="684"/>
    </row>
    <row r="3" spans="1:13" ht="30.75" customHeight="1" x14ac:dyDescent="0.65">
      <c r="A3" s="1145"/>
      <c r="B3" s="1013"/>
      <c r="C3" s="1013"/>
      <c r="D3" s="1013"/>
      <c r="E3" s="1014"/>
      <c r="F3" s="1257"/>
      <c r="G3" s="686"/>
      <c r="H3" s="686"/>
      <c r="I3" s="687"/>
      <c r="J3" s="684"/>
      <c r="K3" s="684"/>
      <c r="L3" s="684"/>
      <c r="M3" s="684"/>
    </row>
    <row r="4" spans="1:13" x14ac:dyDescent="0.65">
      <c r="A4" s="688" t="s">
        <v>142</v>
      </c>
      <c r="B4" s="1251" t="s">
        <v>455</v>
      </c>
      <c r="C4" s="1252"/>
      <c r="D4" s="1252"/>
      <c r="E4" s="1253"/>
      <c r="F4" s="689"/>
      <c r="G4" s="690"/>
      <c r="H4" s="690"/>
      <c r="I4" s="690"/>
      <c r="J4" s="691"/>
      <c r="K4" s="691"/>
      <c r="L4" s="691"/>
      <c r="M4" s="691"/>
    </row>
    <row r="5" spans="1:13" x14ac:dyDescent="0.65">
      <c r="A5" s="688" t="s">
        <v>144</v>
      </c>
      <c r="B5" s="1251" t="s">
        <v>456</v>
      </c>
      <c r="C5" s="1252"/>
      <c r="D5" s="1252"/>
      <c r="E5" s="1253"/>
      <c r="F5" s="689"/>
      <c r="G5" s="690"/>
      <c r="H5" s="690"/>
      <c r="I5" s="690"/>
      <c r="J5" s="691"/>
      <c r="K5" s="691"/>
      <c r="L5" s="691"/>
      <c r="M5" s="691"/>
    </row>
    <row r="6" spans="1:13" x14ac:dyDescent="0.65">
      <c r="A6" s="688" t="s">
        <v>145</v>
      </c>
      <c r="B6" s="1251" t="s">
        <v>457</v>
      </c>
      <c r="C6" s="1252"/>
      <c r="D6" s="1252"/>
      <c r="E6" s="1253"/>
      <c r="F6" s="689"/>
      <c r="G6" s="690"/>
      <c r="H6" s="690"/>
      <c r="I6" s="690"/>
      <c r="J6" s="691"/>
      <c r="K6" s="691"/>
      <c r="L6" s="691"/>
      <c r="M6" s="691"/>
    </row>
    <row r="7" spans="1:13" x14ac:dyDescent="0.65">
      <c r="A7" s="688" t="s">
        <v>146</v>
      </c>
      <c r="B7" s="1251" t="s">
        <v>458</v>
      </c>
      <c r="C7" s="1252"/>
      <c r="D7" s="1252"/>
      <c r="E7" s="1253"/>
      <c r="F7" s="689"/>
      <c r="G7" s="690"/>
      <c r="H7" s="690"/>
      <c r="I7" s="690"/>
      <c r="J7" s="691"/>
      <c r="K7" s="691"/>
      <c r="L7" s="691"/>
      <c r="M7" s="691"/>
    </row>
    <row r="8" spans="1:13" x14ac:dyDescent="0.65">
      <c r="A8" s="688" t="s">
        <v>149</v>
      </c>
      <c r="B8" s="1251" t="s">
        <v>459</v>
      </c>
      <c r="C8" s="1252"/>
      <c r="D8" s="1252"/>
      <c r="E8" s="1253"/>
      <c r="F8" s="689"/>
      <c r="G8" s="690"/>
      <c r="H8" s="690"/>
      <c r="I8" s="690"/>
      <c r="J8" s="691"/>
      <c r="K8" s="691"/>
      <c r="L8" s="691"/>
      <c r="M8" s="691"/>
    </row>
    <row r="9" spans="1:13" x14ac:dyDescent="0.65">
      <c r="A9" s="688" t="s">
        <v>150</v>
      </c>
      <c r="B9" s="1251" t="s">
        <v>460</v>
      </c>
      <c r="C9" s="1252"/>
      <c r="D9" s="1252"/>
      <c r="E9" s="1253"/>
      <c r="F9" s="689"/>
      <c r="G9" s="690"/>
      <c r="H9" s="690"/>
      <c r="I9" s="690"/>
      <c r="J9" s="692"/>
      <c r="K9" s="693"/>
      <c r="L9" s="693"/>
      <c r="M9" s="693"/>
    </row>
    <row r="10" spans="1:13" x14ac:dyDescent="0.65">
      <c r="A10" s="688" t="s">
        <v>151</v>
      </c>
      <c r="B10" s="1251" t="s">
        <v>461</v>
      </c>
      <c r="C10" s="1252"/>
      <c r="D10" s="1252"/>
      <c r="E10" s="1253"/>
      <c r="F10" s="689"/>
      <c r="G10" s="690"/>
      <c r="H10" s="690"/>
      <c r="I10" s="690"/>
      <c r="J10" s="692"/>
      <c r="K10" s="693"/>
      <c r="L10" s="693"/>
      <c r="M10" s="693"/>
    </row>
    <row r="11" spans="1:13" x14ac:dyDescent="0.65">
      <c r="A11" s="688" t="s">
        <v>152</v>
      </c>
      <c r="B11" s="1251" t="s">
        <v>462</v>
      </c>
      <c r="C11" s="1252"/>
      <c r="D11" s="1252"/>
      <c r="E11" s="1253"/>
      <c r="F11" s="689"/>
      <c r="G11" s="690"/>
      <c r="H11" s="690"/>
      <c r="I11" s="690"/>
      <c r="J11" s="692"/>
      <c r="K11" s="693"/>
      <c r="L11" s="693"/>
      <c r="M11" s="693"/>
    </row>
    <row r="12" spans="1:13" ht="24" thickBot="1" x14ac:dyDescent="0.7">
      <c r="A12" s="694" t="s">
        <v>245</v>
      </c>
      <c r="B12" s="1239" t="s">
        <v>463</v>
      </c>
      <c r="C12" s="1240"/>
      <c r="D12" s="1240"/>
      <c r="E12" s="1241"/>
      <c r="F12" s="689"/>
      <c r="G12" s="690"/>
      <c r="H12" s="690"/>
      <c r="I12" s="690"/>
      <c r="J12" s="692"/>
      <c r="K12" s="693"/>
      <c r="L12" s="693"/>
      <c r="M12" s="693"/>
    </row>
    <row r="13" spans="1:13" hidden="1" x14ac:dyDescent="0.65">
      <c r="A13" s="1242">
        <f>A2-0.01</f>
        <v>-6.0699999999999985</v>
      </c>
      <c r="B13" s="1244" t="s">
        <v>246</v>
      </c>
      <c r="C13" s="1119"/>
      <c r="D13" s="1119"/>
      <c r="E13" s="1245"/>
      <c r="F13" s="1249" t="s">
        <v>0</v>
      </c>
      <c r="G13" s="686"/>
      <c r="H13" s="686"/>
      <c r="I13" s="686"/>
      <c r="J13" s="686"/>
      <c r="K13" s="686"/>
      <c r="L13" s="690"/>
      <c r="M13" s="691"/>
    </row>
    <row r="14" spans="1:13" hidden="1" x14ac:dyDescent="0.65">
      <c r="A14" s="1243"/>
      <c r="B14" s="1246"/>
      <c r="C14" s="1247"/>
      <c r="D14" s="1247"/>
      <c r="E14" s="1248"/>
      <c r="F14" s="1250"/>
      <c r="G14" s="686"/>
      <c r="H14" s="686"/>
      <c r="I14" s="686"/>
      <c r="J14" s="686"/>
      <c r="K14" s="686"/>
      <c r="L14" s="690"/>
      <c r="M14" s="691"/>
    </row>
    <row r="15" spans="1:13" hidden="1" x14ac:dyDescent="0.65">
      <c r="A15" s="695" t="s">
        <v>142</v>
      </c>
      <c r="B15" s="1226" t="s">
        <v>247</v>
      </c>
      <c r="C15" s="1227"/>
      <c r="D15" s="1227"/>
      <c r="E15" s="1228"/>
      <c r="F15" s="1224"/>
      <c r="G15" s="690"/>
      <c r="H15" s="690"/>
      <c r="I15" s="690"/>
      <c r="J15" s="690"/>
      <c r="K15" s="690"/>
      <c r="L15" s="690"/>
      <c r="M15" s="691"/>
    </row>
    <row r="16" spans="1:13" hidden="1" x14ac:dyDescent="0.65">
      <c r="A16" s="696"/>
      <c r="B16" s="1229"/>
      <c r="C16" s="1230"/>
      <c r="D16" s="1230"/>
      <c r="E16" s="1231"/>
      <c r="F16" s="1232"/>
      <c r="G16" s="690"/>
      <c r="H16" s="690"/>
      <c r="I16" s="690"/>
      <c r="J16" s="690"/>
      <c r="K16" s="690"/>
      <c r="L16" s="691"/>
      <c r="M16" s="691"/>
    </row>
    <row r="17" spans="1:13" hidden="1" x14ac:dyDescent="0.65">
      <c r="A17" s="697" t="s">
        <v>144</v>
      </c>
      <c r="B17" s="1226" t="s">
        <v>248</v>
      </c>
      <c r="C17" s="1227"/>
      <c r="D17" s="1227"/>
      <c r="E17" s="1228"/>
      <c r="F17" s="1224"/>
      <c r="G17" s="690"/>
      <c r="H17" s="690"/>
      <c r="I17" s="690"/>
      <c r="J17" s="690"/>
      <c r="K17" s="690"/>
      <c r="L17" s="698"/>
      <c r="M17" s="698"/>
    </row>
    <row r="18" spans="1:13" hidden="1" x14ac:dyDescent="0.65">
      <c r="A18" s="697"/>
      <c r="B18" s="1229"/>
      <c r="C18" s="1230"/>
      <c r="D18" s="1230"/>
      <c r="E18" s="1231"/>
      <c r="F18" s="1232"/>
      <c r="G18" s="690"/>
      <c r="H18" s="690"/>
      <c r="I18" s="690"/>
      <c r="J18" s="690"/>
      <c r="K18" s="690"/>
      <c r="L18" s="698"/>
      <c r="M18" s="698"/>
    </row>
    <row r="19" spans="1:13" hidden="1" x14ac:dyDescent="0.65">
      <c r="A19" s="695" t="s">
        <v>145</v>
      </c>
      <c r="B19" s="699" t="s">
        <v>249</v>
      </c>
      <c r="C19" s="700"/>
      <c r="D19" s="700"/>
      <c r="E19" s="701"/>
      <c r="F19" s="1224"/>
      <c r="G19" s="690"/>
      <c r="H19" s="690"/>
      <c r="I19" s="690"/>
      <c r="J19" s="690"/>
      <c r="K19" s="690"/>
      <c r="L19" s="690"/>
      <c r="M19" s="690"/>
    </row>
    <row r="20" spans="1:13" hidden="1" x14ac:dyDescent="0.65">
      <c r="A20" s="696"/>
      <c r="B20" s="702"/>
      <c r="C20" s="703"/>
      <c r="D20" s="703"/>
      <c r="E20" s="704"/>
      <c r="F20" s="1232"/>
      <c r="G20" s="690"/>
      <c r="H20" s="690"/>
      <c r="I20" s="690"/>
      <c r="J20" s="690"/>
      <c r="K20" s="690"/>
      <c r="L20" s="690"/>
      <c r="M20" s="690"/>
    </row>
    <row r="21" spans="1:13" hidden="1" x14ac:dyDescent="0.65">
      <c r="A21" s="697" t="s">
        <v>146</v>
      </c>
      <c r="B21" s="1233" t="s">
        <v>250</v>
      </c>
      <c r="C21" s="1234"/>
      <c r="D21" s="1234"/>
      <c r="E21" s="1235"/>
      <c r="F21" s="1224"/>
      <c r="G21" s="690"/>
      <c r="H21" s="690"/>
      <c r="I21" s="690"/>
      <c r="J21" s="690"/>
      <c r="K21" s="690"/>
      <c r="L21" s="691"/>
      <c r="M21" s="691"/>
    </row>
    <row r="22" spans="1:13" hidden="1" x14ac:dyDescent="0.65">
      <c r="A22" s="697"/>
      <c r="B22" s="1236"/>
      <c r="C22" s="1237"/>
      <c r="D22" s="1237"/>
      <c r="E22" s="1238"/>
      <c r="F22" s="1232"/>
      <c r="G22" s="690"/>
      <c r="H22" s="690"/>
      <c r="I22" s="690"/>
      <c r="J22" s="690"/>
      <c r="K22" s="690"/>
      <c r="L22" s="691"/>
      <c r="M22" s="691"/>
    </row>
    <row r="23" spans="1:13" hidden="1" x14ac:dyDescent="0.65">
      <c r="A23" s="695" t="s">
        <v>149</v>
      </c>
      <c r="B23" s="1233" t="s">
        <v>251</v>
      </c>
      <c r="C23" s="1234"/>
      <c r="D23" s="1234"/>
      <c r="E23" s="1235"/>
      <c r="F23" s="1224"/>
      <c r="G23" s="690"/>
      <c r="H23" s="690"/>
      <c r="I23" s="690"/>
      <c r="J23" s="690"/>
      <c r="K23" s="690"/>
      <c r="L23" s="691"/>
      <c r="M23" s="691"/>
    </row>
    <row r="24" spans="1:13" hidden="1" x14ac:dyDescent="0.65">
      <c r="A24" s="696"/>
      <c r="B24" s="1236"/>
      <c r="C24" s="1237"/>
      <c r="D24" s="1237"/>
      <c r="E24" s="1238"/>
      <c r="F24" s="1232"/>
      <c r="G24" s="690"/>
      <c r="H24" s="690"/>
      <c r="I24" s="690"/>
      <c r="J24" s="690"/>
      <c r="K24" s="690"/>
      <c r="L24" s="691"/>
      <c r="M24" s="691"/>
    </row>
    <row r="25" spans="1:13" hidden="1" x14ac:dyDescent="0.65">
      <c r="A25" s="697" t="s">
        <v>150</v>
      </c>
      <c r="B25" s="1226" t="s">
        <v>252</v>
      </c>
      <c r="C25" s="1227"/>
      <c r="D25" s="1227"/>
      <c r="E25" s="1228"/>
      <c r="F25" s="1224"/>
      <c r="G25" s="690"/>
      <c r="H25" s="690"/>
      <c r="I25" s="690"/>
      <c r="J25" s="690"/>
      <c r="K25" s="690"/>
      <c r="L25" s="691"/>
      <c r="M25" s="691"/>
    </row>
    <row r="26" spans="1:13" hidden="1" x14ac:dyDescent="0.65">
      <c r="A26" s="697"/>
      <c r="B26" s="1229"/>
      <c r="C26" s="1230"/>
      <c r="D26" s="1230"/>
      <c r="E26" s="1231"/>
      <c r="F26" s="1232"/>
      <c r="G26" s="690"/>
      <c r="H26" s="690"/>
      <c r="I26" s="690"/>
      <c r="J26" s="690"/>
      <c r="K26" s="690"/>
      <c r="L26" s="691"/>
      <c r="M26" s="691"/>
    </row>
    <row r="27" spans="1:13" hidden="1" x14ac:dyDescent="0.65">
      <c r="A27" s="695" t="s">
        <v>151</v>
      </c>
      <c r="B27" s="1233" t="s">
        <v>253</v>
      </c>
      <c r="C27" s="1234"/>
      <c r="D27" s="1234"/>
      <c r="E27" s="1235"/>
      <c r="F27" s="1224"/>
      <c r="G27" s="690"/>
      <c r="H27" s="690"/>
      <c r="I27" s="690"/>
      <c r="J27" s="690"/>
      <c r="K27" s="690"/>
      <c r="L27" s="691"/>
      <c r="M27" s="691"/>
    </row>
    <row r="28" spans="1:13" hidden="1" x14ac:dyDescent="0.65">
      <c r="A28" s="696"/>
      <c r="B28" s="1236"/>
      <c r="C28" s="1237"/>
      <c r="D28" s="1237"/>
      <c r="E28" s="1238"/>
      <c r="F28" s="1232"/>
      <c r="G28" s="690"/>
      <c r="H28" s="690"/>
      <c r="I28" s="690"/>
      <c r="J28" s="690"/>
      <c r="K28" s="690"/>
      <c r="L28" s="691"/>
      <c r="M28" s="691"/>
    </row>
    <row r="29" spans="1:13" hidden="1" x14ac:dyDescent="0.65">
      <c r="A29" s="697" t="s">
        <v>152</v>
      </c>
      <c r="B29" s="1226" t="s">
        <v>254</v>
      </c>
      <c r="C29" s="1227"/>
      <c r="D29" s="1227"/>
      <c r="E29" s="1228"/>
      <c r="F29" s="1224"/>
      <c r="G29" s="690"/>
      <c r="H29" s="690"/>
      <c r="I29" s="690"/>
      <c r="J29" s="690"/>
      <c r="K29" s="690"/>
      <c r="L29" s="691"/>
      <c r="M29" s="691"/>
    </row>
    <row r="30" spans="1:13" hidden="1" x14ac:dyDescent="0.65">
      <c r="A30" s="697"/>
      <c r="B30" s="1229"/>
      <c r="C30" s="1230"/>
      <c r="D30" s="1230"/>
      <c r="E30" s="1231"/>
      <c r="F30" s="1232"/>
      <c r="G30" s="690"/>
      <c r="H30" s="690"/>
      <c r="I30" s="690"/>
      <c r="J30" s="690"/>
      <c r="K30" s="690"/>
      <c r="L30" s="691"/>
      <c r="M30" s="691"/>
    </row>
    <row r="31" spans="1:13" hidden="1" x14ac:dyDescent="0.65">
      <c r="A31" s="697" t="s">
        <v>245</v>
      </c>
      <c r="B31" s="699" t="s">
        <v>255</v>
      </c>
      <c r="C31" s="700"/>
      <c r="D31" s="700"/>
      <c r="E31" s="701"/>
      <c r="F31" s="1224"/>
      <c r="G31" s="690"/>
      <c r="H31" s="690"/>
      <c r="I31" s="690"/>
      <c r="J31" s="690"/>
      <c r="K31" s="690"/>
      <c r="L31" s="691"/>
      <c r="M31" s="691"/>
    </row>
    <row r="32" spans="1:13" ht="24" hidden="1" thickBot="1" x14ac:dyDescent="0.7">
      <c r="A32" s="697"/>
      <c r="B32" s="702"/>
      <c r="C32" s="703"/>
      <c r="D32" s="703"/>
      <c r="E32" s="704"/>
      <c r="F32" s="1225"/>
      <c r="G32" s="690"/>
      <c r="H32" s="690"/>
      <c r="I32" s="690"/>
      <c r="J32" s="690"/>
      <c r="K32" s="690"/>
      <c r="L32" s="698"/>
      <c r="M32" s="698"/>
    </row>
    <row r="33" spans="1:11" hidden="1" x14ac:dyDescent="0.65">
      <c r="A33" s="697" t="s">
        <v>164</v>
      </c>
      <c r="B33" s="705" t="s">
        <v>256</v>
      </c>
      <c r="C33" s="706"/>
      <c r="D33" s="706"/>
      <c r="E33" s="707"/>
      <c r="F33" s="697"/>
      <c r="G33" s="708"/>
      <c r="H33" s="708"/>
      <c r="I33" s="708"/>
      <c r="J33" s="708"/>
      <c r="K33" s="708"/>
    </row>
  </sheetData>
  <mergeCells count="32">
    <mergeCell ref="B11:E11"/>
    <mergeCell ref="B1:E1"/>
    <mergeCell ref="A2:A3"/>
    <mergeCell ref="B2:E3"/>
    <mergeCell ref="F2:F3"/>
    <mergeCell ref="B4:E4"/>
    <mergeCell ref="B5:E5"/>
    <mergeCell ref="B6:E6"/>
    <mergeCell ref="B7:E7"/>
    <mergeCell ref="B8:E8"/>
    <mergeCell ref="B9:E9"/>
    <mergeCell ref="B10:E10"/>
    <mergeCell ref="B23:E24"/>
    <mergeCell ref="F23:F24"/>
    <mergeCell ref="B12:E12"/>
    <mergeCell ref="A13:A14"/>
    <mergeCell ref="B13:E14"/>
    <mergeCell ref="F13:F14"/>
    <mergeCell ref="B15:E16"/>
    <mergeCell ref="F15:F16"/>
    <mergeCell ref="B17:E18"/>
    <mergeCell ref="F17:F18"/>
    <mergeCell ref="F19:F20"/>
    <mergeCell ref="B21:E22"/>
    <mergeCell ref="F21:F22"/>
    <mergeCell ref="F31:F32"/>
    <mergeCell ref="B25:E26"/>
    <mergeCell ref="F25:F26"/>
    <mergeCell ref="B27:E28"/>
    <mergeCell ref="F27:F28"/>
    <mergeCell ref="B29:E30"/>
    <mergeCell ref="F29:F30"/>
  </mergeCells>
  <printOptions horizontalCentered="1"/>
  <pageMargins left="0.45" right="0.2" top="0.5" bottom="0.2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cover</vt:lpstr>
      <vt:lpstr>1_ Exit Identification</vt:lpstr>
      <vt:lpstr>2a Treatment_ANC</vt:lpstr>
      <vt:lpstr>2b_Treatment_Under5</vt:lpstr>
      <vt:lpstr>3_Time and expense</vt:lpstr>
      <vt:lpstr>4_Pt Satisfaction</vt:lpstr>
      <vt:lpstr>6_Household1</vt:lpstr>
      <vt:lpstr>8 TBA</vt:lpstr>
      <vt:lpstr>9_Contact</vt:lpstr>
      <vt:lpstr>6_Household2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Keo Mara</cp:lastModifiedBy>
  <cp:lastPrinted>2018-06-13T07:00:06Z</cp:lastPrinted>
  <dcterms:created xsi:type="dcterms:W3CDTF">2018-04-16T05:40:55Z</dcterms:created>
  <dcterms:modified xsi:type="dcterms:W3CDTF">2018-06-13T07:00:20Z</dcterms:modified>
</cp:coreProperties>
</file>